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CKZIU Nr 1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<sst xmlns="http://schemas.openxmlformats.org/spreadsheetml/2006/main" count="57" uniqueCount="57">
  <si>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</si>
  <si>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</si>
  <si>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</si>
  <si>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</si>
  <si>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</si>
  <si>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</si>
  <si>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</si>
  <si>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</si>
  <si>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</si>
  <si>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</si>
  <si>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</si>
  <si>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</si>
  <si>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</si>
  <si>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</si>
  <si>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</si>
  <si>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</si>
  <si>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</si>
  <si>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</si>
  <si>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</si>
  <si>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</si>
  <si>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</si>
  <si>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</si>
  <si>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</si>
  <si>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</si>
  <si>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</si>
  <si>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</si>
  <si>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</si>
  <si>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</si>
  <si>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</si>
  <si>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</si>
  <si>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</si>
  <si>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</si>
  <si>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</si>
  <si>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</si>
  <si>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</si>
  <si>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</si>
  <si>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</si>
  <si>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</si>
  <si>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</si>
  <si>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</si>
  <si>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</si>
  <si>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</si>
  <si>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</si>
  <si>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</si>
  <si>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</si>
  <si>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</si>
  <si>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</si>
  <si>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</si>
  <si>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</si>
  <si>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</si>
  <si>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</si>
  <si>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</si>
  <si>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</si>
  <si>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</si>
  <si>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</si>
  <si>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</si>
  <si>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Centrum Kształcenia Zawodowego i Ustawicznego Nr 1 ul.Księcia Janusza 45/47 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</si>
</sst>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25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10762703.51</v>
      </c>
      <c r="E8" s="11">
        <v>10941242.130000001</v>
      </c>
    </row>
    <row r="9" spans="2:7" x14ac:dyDescent="0.25">
      <c r="B9" s="3">
        <v>1</v>
      </c>
      <c r="C9" s="7" t="s">
        <v>2</v>
      </c>
      <c r="D9" s="16">
        <f>D10+D11+D12+D13+D14+D15+D16+D17+D18+D19</f>
        <v>5715747.1100000003</v>
      </c>
      <c r="E9" s="12">
        <f>E10+E11+E12+E13+E14+E15+E16+E17+E18+E19</f>
        <v>6846711.2400000002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5715747.1100000003</v>
      </c>
      <c r="E11" s="12">
        <v>6782711.2400000002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64000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5537208.4900000002</v>
      </c>
      <c r="E22" s="12">
        <f>E23+E24+E25+E26+E27+E28+E29+E30+E31</f>
        <v>6157447.0099999998</v>
      </c>
    </row>
    <row r="23" spans="2:5" x14ac:dyDescent="0.25">
      <c r="B23" s="3" t="s">
        <v>24</v>
      </c>
      <c r="C23" s="7" t="s">
        <v>25</v>
      </c>
      <c r="D23" s="16">
        <v>5444572.79</v>
      </c>
      <c r="E23" s="12">
        <v>6087123.1699999999</v>
      </c>
    </row>
    <row r="24" spans="2:5" x14ac:dyDescent="0.25">
      <c r="B24" s="3" t="s">
        <v>26</v>
      </c>
      <c r="C24" s="7" t="s">
        <v>27</v>
      </c>
      <c r="D24" s="16">
        <v>3564.73</v>
      </c>
      <c r="E24" s="12">
        <v>6323.84</v>
      </c>
    </row>
    <row r="25" spans="2:5" x14ac:dyDescent="0.25">
      <c r="B25" s="3" t="s">
        <v>28</v>
      </c>
      <c r="C25" s="7" t="s">
        <v>29</v>
      </c>
      <c r="D25" s="16">
        <v>89070.97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64000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10941242.130000001</v>
      </c>
      <c r="E34" s="13">
        <f>E8+E10+E11+E12+E13+E14+E15+E16+E17+E18+E19+-1*E23+-1*E24+-1*E25+-1*E26+-1*E27+-1*E28+-1*E29+-1*E30+-1*E31</f>
        <v>11630506.360000001</v>
      </c>
    </row>
    <row r="35" spans="2:5" x14ac:dyDescent="0.25">
      <c r="B35" s="4" t="s">
        <v>44</v>
      </c>
      <c r="C35" s="8" t="s">
        <v>45</v>
      </c>
      <c r="D35" s="17">
        <f>D36+D37+-1*D38</f>
        <v>-6087123.1699999999</v>
      </c>
      <c r="E35" s="13">
        <f>E36+E37+-1*E38</f>
        <v>-7232280.29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-6087123.1699999999</v>
      </c>
      <c r="E37" s="12">
        <v>-7232280.29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4854118.9600000009</v>
      </c>
      <c r="E39" s="14">
        <f>E8+E10+E11+E12+E13+E14+E15+E16+E17+E18+E19+-1*E23+-1*E24+-1*E25+-1*E26+-1*E27+-1*E28+-1*E29+-1*E30+-1*E31+E36+E37+-1*E38</f>
        <v>4398226.0700000012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2020-06-05T05:12:55Z</dcterms:created>
  <dcterms:modified xsi:type="dcterms:W3CDTF">2020-06-05T07:07:02Z</dcterms:modified>
</cp:coreProperties>
</file>