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<sst xmlns="http://schemas.openxmlformats.org/spreadsheetml/2006/main" count="107" uniqueCount="88">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</sst>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C13" sqref="C13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2024572.33</v>
      </c>
      <c r="F8" s="22">
        <f>F9+F10+F20+F21+F25</f>
        <v>1854778.44</v>
      </c>
      <c r="H8" s="11" t="s">
        <v>0</v>
      </c>
      <c r="I8" s="12" t="s">
        <v>2</v>
      </c>
      <c r="J8" s="12">
        <v>41</v>
      </c>
      <c r="K8" s="27">
        <f>K9+K10+K13+K14</f>
        <v>1300935.129999999</v>
      </c>
      <c r="L8" s="22">
        <f>L9+L10+L13+L14</f>
        <v>943526.3200000003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11030314.119999999</v>
      </c>
      <c r="L9" s="23">
        <v>11340012.310000001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2024572.33</v>
      </c>
      <c r="F10" s="23">
        <f>F11+F18+F19</f>
        <v>1854778.44</v>
      </c>
      <c r="H10" s="13" t="s">
        <v>6</v>
      </c>
      <c r="I10" s="14" t="s">
        <v>8</v>
      </c>
      <c r="J10" s="14">
        <v>43</v>
      </c>
      <c r="K10" s="28">
        <f>K11+K12</f>
        <v>-9729378.9900000002</v>
      </c>
      <c r="L10" s="23">
        <f>L11+L12</f>
        <v>-10396485.99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2024572.33</v>
      </c>
      <c r="F11" s="24">
        <f>F12+F14+F15+F16+F17</f>
        <v>1854778.44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-9729378.9900000002</v>
      </c>
      <c r="L12" s="24">
        <v>-10396485.99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2011300.79</v>
      </c>
      <c r="F14" s="24">
        <v>1846034.27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616.1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12655.44</v>
      </c>
      <c r="F17" s="24">
        <v>8744.17</v>
      </c>
      <c r="H17" s="17" t="s">
        <v>31</v>
      </c>
      <c r="I17" s="18" t="s">
        <v>33</v>
      </c>
      <c r="J17" s="18">
        <v>50</v>
      </c>
      <c r="K17" s="30">
        <f>K18+K19+K30+K31</f>
        <v>1170635.17</v>
      </c>
      <c r="L17" s="25">
        <f>L18+L19+L30+L31</f>
        <v>1152009.04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1170635.17</v>
      </c>
      <c r="L19" s="23">
        <f>L20+L21+L22+L23+L24+L25+L26+L27</f>
        <v>1152009.04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48645.7</v>
      </c>
      <c r="L20" s="24">
        <v>45984.46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162204.76</v>
      </c>
      <c r="L21" s="24">
        <v>114919.4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269701.59999999998</v>
      </c>
      <c r="L22" s="24">
        <v>403020.98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333461.71999999997</v>
      </c>
      <c r="L23" s="24">
        <v>370673.5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709.07</v>
      </c>
      <c r="L24" s="24">
        <v>115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446997.97000000003</v>
      </c>
      <c r="F26" s="25">
        <f>F27+F32+F38+F46</f>
        <v>240756.91999999998</v>
      </c>
      <c r="H26" s="15">
        <v>7</v>
      </c>
      <c r="I26" s="16" t="s">
        <v>52</v>
      </c>
      <c r="J26" s="16">
        <v>59</v>
      </c>
      <c r="K26" s="29">
        <v>171050.39</v>
      </c>
      <c r="L26" s="24">
        <v>56461.25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405.3</v>
      </c>
      <c r="H27" s="15">
        <v>8</v>
      </c>
      <c r="I27" s="16" t="s">
        <v>54</v>
      </c>
      <c r="J27" s="16">
        <v>60</v>
      </c>
      <c r="K27" s="29">
        <f>K28+K29</f>
        <v>184861.93</v>
      </c>
      <c r="L27" s="24">
        <f>L28+L29</f>
        <v>160834.45000000001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405.3</v>
      </c>
      <c r="H28" s="15" t="s">
        <v>55</v>
      </c>
      <c r="I28" s="16" t="s">
        <v>57</v>
      </c>
      <c r="J28" s="16">
        <v>61</v>
      </c>
      <c r="K28" s="29">
        <v>184861.93</v>
      </c>
      <c r="L28" s="24">
        <v>160834.45000000001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180405.44999999998</v>
      </c>
      <c r="F32" s="23">
        <f>F33+F34+F35+F36+F37</f>
        <v>159639.56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12630.84</v>
      </c>
      <c r="F33" s="24">
        <v>809.56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167774.61</v>
      </c>
      <c r="F36" s="24">
        <v>158830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265398.08</v>
      </c>
      <c r="F38" s="23">
        <f>F39+F40+F41+F42+F43+F44+F45</f>
        <v>79733.100000000006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265398.08</v>
      </c>
      <c r="F40" s="24">
        <v>79733.100000000006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1194.44</v>
      </c>
      <c r="F46" s="23">
        <v>978.96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2471570.3000000003</v>
      </c>
      <c r="F47" s="26">
        <f>F8+F26</f>
        <v>2095535.3599999999</v>
      </c>
      <c r="H47" s="19"/>
      <c r="I47" s="20" t="s">
        <v>78</v>
      </c>
      <c r="J47" s="20">
        <v>65</v>
      </c>
      <c r="K47" s="31">
        <f>K8+K15+K16+K17</f>
        <v>2471570.2999999989</v>
      </c>
      <c r="L47" s="26">
        <f>L8+L15+L16+L17</f>
        <v>2095535.3600000003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2020-05-25T13:42:07Z</dcterms:created>
  <dcterms:modified xsi:type="dcterms:W3CDTF">2020-05-25T13:43:53Z</dcterms:modified>
</cp:coreProperties>
</file>