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2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<sst xmlns="http://schemas.openxmlformats.org/spreadsheetml/2006/main" count="82" uniqueCount="62">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</sst>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121199.67</v>
      </c>
      <c r="E8" s="11">
        <f>E9+E10+E11+E12+E13+E14</f>
        <v>109915.44</v>
      </c>
    </row>
    <row r="9" spans="2:7" x14ac:dyDescent="0.25">
      <c r="B9" s="3" t="s">
        <v>2</v>
      </c>
      <c r="C9" s="7" t="s">
        <v>3</v>
      </c>
      <c r="D9" s="16">
        <v>121085.4</v>
      </c>
      <c r="E9" s="12">
        <v>109915.35</v>
      </c>
    </row>
    <row r="10" spans="2:7" x14ac:dyDescent="0.25">
      <c r="B10" s="3" t="s">
        <v>4</v>
      </c>
      <c r="C10" s="7" t="s">
        <v>5</v>
      </c>
      <c r="D10" s="16">
        <v>114.27</v>
      </c>
      <c r="E10" s="12">
        <v>0.09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1770525.93</v>
      </c>
      <c r="E15" s="13">
        <f>E16+E17+E18+E19+E20+E21+E22+E23+E24+E25</f>
        <v>1899064.6800000002</v>
      </c>
    </row>
    <row r="16" spans="2:7" x14ac:dyDescent="0.25">
      <c r="B16" s="3" t="s">
        <v>2</v>
      </c>
      <c r="C16" s="7" t="s">
        <v>16</v>
      </c>
      <c r="D16" s="16">
        <v>11673.5</v>
      </c>
      <c r="E16" s="12">
        <v>6595.5</v>
      </c>
    </row>
    <row r="17" spans="2:5" x14ac:dyDescent="0.25">
      <c r="B17" s="3" t="s">
        <v>4</v>
      </c>
      <c r="C17" s="7" t="s">
        <v>17</v>
      </c>
      <c r="D17" s="16">
        <v>218045.14</v>
      </c>
      <c r="E17" s="12">
        <v>246680.04</v>
      </c>
    </row>
    <row r="18" spans="2:5" x14ac:dyDescent="0.25">
      <c r="B18" s="3" t="s">
        <v>6</v>
      </c>
      <c r="C18" s="7" t="s">
        <v>18</v>
      </c>
      <c r="D18" s="16">
        <v>35275.29</v>
      </c>
      <c r="E18" s="12">
        <v>35305.800000000003</v>
      </c>
    </row>
    <row r="19" spans="2:5" x14ac:dyDescent="0.25">
      <c r="B19" s="3" t="s">
        <v>8</v>
      </c>
      <c r="C19" s="7" t="s">
        <v>19</v>
      </c>
      <c r="D19" s="16">
        <v>4644</v>
      </c>
      <c r="E19" s="12">
        <v>4644</v>
      </c>
    </row>
    <row r="20" spans="2:5" x14ac:dyDescent="0.25">
      <c r="B20" s="3" t="s">
        <v>10</v>
      </c>
      <c r="C20" s="7" t="s">
        <v>20</v>
      </c>
      <c r="D20" s="16">
        <v>1207966.8600000001</v>
      </c>
      <c r="E20" s="12">
        <v>1299291.6200000001</v>
      </c>
    </row>
    <row r="21" spans="2:5" x14ac:dyDescent="0.25">
      <c r="B21" s="3" t="s">
        <v>12</v>
      </c>
      <c r="C21" s="7" t="s">
        <v>21</v>
      </c>
      <c r="D21" s="16">
        <v>292575.15000000002</v>
      </c>
      <c r="E21" s="12">
        <v>306197.74</v>
      </c>
    </row>
    <row r="22" spans="2:5" x14ac:dyDescent="0.25">
      <c r="B22" s="3" t="s">
        <v>22</v>
      </c>
      <c r="C22" s="7" t="s">
        <v>23</v>
      </c>
      <c r="D22" s="16">
        <v>345.99</v>
      </c>
      <c r="E22" s="12">
        <v>349.98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-1649326.26</v>
      </c>
      <c r="E26" s="13">
        <f>E8+-1*E15</f>
        <v>-1789149.2400000002</v>
      </c>
    </row>
    <row r="27" spans="2:5" x14ac:dyDescent="0.25">
      <c r="B27" s="4" t="s">
        <v>32</v>
      </c>
      <c r="C27" s="8" t="s">
        <v>33</v>
      </c>
      <c r="D27" s="17">
        <f>D28+D29+D30</f>
        <v>367.13</v>
      </c>
      <c r="E27" s="13">
        <f>E28+E29+E30</f>
        <v>460.31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367.13</v>
      </c>
      <c r="E30" s="12">
        <v>460.31</v>
      </c>
    </row>
    <row r="31" spans="2:5" x14ac:dyDescent="0.25">
      <c r="B31" s="4" t="s">
        <v>37</v>
      </c>
      <c r="C31" s="8" t="s">
        <v>38</v>
      </c>
      <c r="D31" s="17">
        <f>D32+D33</f>
        <v>3.2</v>
      </c>
      <c r="E31" s="13">
        <f>E32+E33</f>
        <v>115.62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3.2</v>
      </c>
      <c r="E33" s="12">
        <v>115.62</v>
      </c>
    </row>
    <row r="34" spans="2:5" x14ac:dyDescent="0.25">
      <c r="B34" s="4" t="s">
        <v>40</v>
      </c>
      <c r="C34" s="8" t="s">
        <v>41</v>
      </c>
      <c r="D34" s="17">
        <f>D26+D27+-1*D31</f>
        <v>-1648962.33</v>
      </c>
      <c r="E34" s="13">
        <f>E26+E27+-1*E31</f>
        <v>-1788804.5500000003</v>
      </c>
    </row>
    <row r="35" spans="2:5" x14ac:dyDescent="0.25">
      <c r="B35" s="4" t="s">
        <v>42</v>
      </c>
      <c r="C35" s="8" t="s">
        <v>43</v>
      </c>
      <c r="D35" s="17">
        <f>D36+D37+D38</f>
        <v>19.14</v>
      </c>
      <c r="E35" s="13">
        <f>E36+E37+E38</f>
        <v>13.37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19.14</v>
      </c>
      <c r="E37" s="12">
        <v>13.37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-1648943.1900000002</v>
      </c>
      <c r="E42" s="13">
        <f>E34+E35+-1*E39</f>
        <v>-1788791.1800000002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4746.21</v>
      </c>
      <c r="E44" s="13">
        <v>3963.28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-1653689.4000000001</v>
      </c>
      <c r="E45" s="14">
        <f>E42+-1*E43+-1*E44</f>
        <v>-1792754.4600000002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2020-06-05T19:13:05Z</dcterms:created>
  <dcterms:modified xsi:type="dcterms:W3CDTF">2020-06-08T12:30:07Z</dcterms:modified>
</cp:coreProperties>
</file>