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<sst xmlns="http://schemas.openxmlformats.org/spreadsheetml/2006/main" count="107" uniqueCount="88">
  <si>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</si>
  <si>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</si>
  <si>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</si>
  <si>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</si>
  <si>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</si>
  <si>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</si>
  <si>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</si>
  <si>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</si>
  <si>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</si>
  <si>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</si>
  <si>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</si>
  <si>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</si>
  <si>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</si>
  <si>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</si>
  <si>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</si>
  <si>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</si>
  <si>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</si>
  <si>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</si>
  <si>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</si>
  <si>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</si>
  <si>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</si>
  <si>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</si>
  <si>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</si>
  <si>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</si>
  <si>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</si>
  <si>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</si>
  <si>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</si>
  <si>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</si>
  <si>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</si>
  <si>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</si>
  <si>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</si>
  <si>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</si>
  <si>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</si>
  <si>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</si>
  <si>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</si>
  <si>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</si>
  <si>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</si>
  <si>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</si>
  <si>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</si>
  <si>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</si>
  <si>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</si>
  <si>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</si>
  <si>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</si>
  <si>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</si>
  <si>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</si>
  <si>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</si>
  <si>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</si>
  <si>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</si>
  <si>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</si>
  <si>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</si>
  <si>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</si>
  <si>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</si>
  <si>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</si>
  <si>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</si>
  <si>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</si>
  <si>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</si>
  <si>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</si>
  <si>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</si>
  <si>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</si>
  <si>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</si>
  <si>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</si>
  <si>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</si>
  <si>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</si>
  <si>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</si>
  <si>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</si>
  <si>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</si>
  <si>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</si>
  <si>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</si>
  <si>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</si>
  <si>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</si>
  <si>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</si>
  <si>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</si>
  <si>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</si>
  <si>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</si>
  <si>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</si>
  <si>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</si>
  <si>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</si>
  <si>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</si>
  <si>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</si>
  <si>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</si>
  <si>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</si>
  <si>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</si>
  <si>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</si>
  <si>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</si>
  <si>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</si>
  <si>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</si>
  <si>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</si>
  <si>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234  ul. Ożarowska 59  01-416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</si>
</sst>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B4" sqref="B4:L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285447.90000000002</v>
      </c>
      <c r="F8" s="22">
        <f>F9+F10+F20+F21+F25</f>
        <v>260220.04</v>
      </c>
      <c r="H8" s="11" t="s">
        <v>0</v>
      </c>
      <c r="I8" s="12" t="s">
        <v>2</v>
      </c>
      <c r="J8" s="12">
        <v>41</v>
      </c>
      <c r="K8" s="27">
        <f>K9+K10+K13+K14</f>
        <v>200624.40000000014</v>
      </c>
      <c r="L8" s="22">
        <f>L9+L10+L13+L14</f>
        <v>172783.04000000004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1317431.5900000001</v>
      </c>
      <c r="L9" s="23">
        <v>1354581.93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285447.90000000002</v>
      </c>
      <c r="F10" s="23">
        <f>F11+F18+F19</f>
        <v>260220.04</v>
      </c>
      <c r="H10" s="13" t="s">
        <v>6</v>
      </c>
      <c r="I10" s="14" t="s">
        <v>8</v>
      </c>
      <c r="J10" s="14">
        <v>43</v>
      </c>
      <c r="K10" s="28">
        <f>K11+K12</f>
        <v>-1116807.19</v>
      </c>
      <c r="L10" s="23">
        <f>L11+L12</f>
        <v>-1181798.8899999999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285447.90000000002</v>
      </c>
      <c r="F11" s="24">
        <f>F12+F14+F15+F16+F17</f>
        <v>260220.04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-1116807.19</v>
      </c>
      <c r="L12" s="24">
        <v>-1181798.8899999999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228541.79</v>
      </c>
      <c r="F14" s="24">
        <v>222487.7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8669</v>
      </c>
      <c r="F15" s="24">
        <v>6443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48237.11</v>
      </c>
      <c r="F17" s="24">
        <v>31289.34</v>
      </c>
      <c r="H17" s="17" t="s">
        <v>31</v>
      </c>
      <c r="I17" s="18" t="s">
        <v>33</v>
      </c>
      <c r="J17" s="18">
        <v>50</v>
      </c>
      <c r="K17" s="30">
        <f>K18+K19+K30+K31</f>
        <v>98763.14</v>
      </c>
      <c r="L17" s="25">
        <f>L18+L19+L30+L31</f>
        <v>99382.62000000001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98763.14</v>
      </c>
      <c r="L19" s="23">
        <f>L20+L21+L22+L23+L24+L25+L26+L27</f>
        <v>99382.62000000001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1409.83</v>
      </c>
      <c r="L20" s="24">
        <v>1007.27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10306.129999999999</v>
      </c>
      <c r="L21" s="24">
        <v>8925.36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41465.519999999997</v>
      </c>
      <c r="L22" s="24">
        <v>43824.86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40677.06</v>
      </c>
      <c r="L23" s="24">
        <v>44287.96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13939.64</v>
      </c>
      <c r="F26" s="25">
        <f>F27+F32+F38+F46</f>
        <v>11945.62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8677.18</v>
      </c>
      <c r="F27" s="23">
        <f>F28+F29+F30+F31</f>
        <v>10451</v>
      </c>
      <c r="H27" s="15">
        <v>8</v>
      </c>
      <c r="I27" s="16" t="s">
        <v>54</v>
      </c>
      <c r="J27" s="16">
        <v>60</v>
      </c>
      <c r="K27" s="29">
        <f>K28+K29</f>
        <v>4904.6000000000004</v>
      </c>
      <c r="L27" s="24">
        <f>L28+L29</f>
        <v>1337.17</v>
      </c>
    </row>
    <row r="28" spans="2:12">
      <c r="B28" s="15">
        <v>1</v>
      </c>
      <c r="C28" s="16" t="s">
        <v>56</v>
      </c>
      <c r="D28" s="16">
        <v>21</v>
      </c>
      <c r="E28" s="29">
        <v>8677.18</v>
      </c>
      <c r="F28" s="24">
        <v>10451</v>
      </c>
      <c r="H28" s="15" t="s">
        <v>55</v>
      </c>
      <c r="I28" s="16" t="s">
        <v>57</v>
      </c>
      <c r="J28" s="16">
        <v>61</v>
      </c>
      <c r="K28" s="29">
        <v>4904.6000000000004</v>
      </c>
      <c r="L28" s="24">
        <v>1337.17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4921.7299999999996</v>
      </c>
      <c r="F38" s="23">
        <f>F39+F40+F41+F42+F43+F44+F45</f>
        <v>1337.53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4921.7299999999996</v>
      </c>
      <c r="F40" s="24">
        <v>1337.53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340.73</v>
      </c>
      <c r="F46" s="23">
        <v>157.09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299387.54000000004</v>
      </c>
      <c r="F47" s="26">
        <f>F8+F26</f>
        <v>272165.66000000003</v>
      </c>
      <c r="H47" s="19"/>
      <c r="I47" s="20" t="s">
        <v>78</v>
      </c>
      <c r="J47" s="20">
        <v>65</v>
      </c>
      <c r="K47" s="31">
        <f>K8+K15+K16+K17</f>
        <v>299387.54000000015</v>
      </c>
      <c r="L47" s="26">
        <f>L8+L15+L16+L17</f>
        <v>272165.66000000003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2020-05-25T13:02:16Z</dcterms:created>
  <dcterms:modified xsi:type="dcterms:W3CDTF">2020-05-25T13:03:30Z</dcterms:modified>
</cp:coreProperties>
</file>