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253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<sst xmlns="http://schemas.openxmlformats.org/spreadsheetml/2006/main" count="57" uniqueCount="57">
  <si>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</si>
  <si>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</si>
  <si>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</si>
  <si>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</si>
  <si>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</si>
  <si>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</si>
  <si>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</si>
  <si>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</si>
  <si>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</si>
  <si>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</si>
  <si>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</si>
  <si>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</si>
  <si>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</si>
  <si>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</si>
  <si>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</si>
  <si>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</si>
  <si>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</si>
  <si>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</si>
  <si>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</si>
  <si>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</si>
  <si>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</si>
  <si>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</si>
  <si>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</si>
  <si>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</si>
  <si>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</si>
  <si>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</si>
  <si>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</si>
  <si>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</si>
  <si>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</si>
  <si>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</si>
  <si>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</si>
  <si>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</si>
  <si>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</si>
  <si>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</si>
  <si>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</si>
  <si>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</si>
  <si>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</si>
  <si>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</si>
  <si>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</si>
  <si>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</si>
  <si>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</si>
  <si>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</si>
  <si>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</si>
  <si>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</si>
  <si>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</si>
  <si>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</si>
  <si>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</si>
  <si>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</si>
  <si>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</si>
  <si>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</si>
  <si>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</si>
  <si>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</si>
  <si>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</si>
  <si>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</si>
  <si>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</si>
  <si>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</si>
  <si>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Przedszkole Nr 253 "Akademia Pana Kleksa"  ul. Antka Rozpylacza 2  01-107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</si>
</sst>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22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1569891.77</v>
      </c>
      <c r="E8" s="11">
        <v>1704660.5</v>
      </c>
    </row>
    <row r="9" spans="2:7" x14ac:dyDescent="0.25">
      <c r="B9" s="3">
        <v>1</v>
      </c>
      <c r="C9" s="7" t="s">
        <v>2</v>
      </c>
      <c r="D9" s="16">
        <f>D10+D11+D12+D13+D14+D15+D16+D17+D18+D19</f>
        <v>1421161.79</v>
      </c>
      <c r="E9" s="12">
        <f>E10+E11+E12+E13+E14+E15+E16+E17+E18+E19</f>
        <v>1593606.69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1421161.79</v>
      </c>
      <c r="E11" s="12">
        <v>1593606.69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1286393.06</v>
      </c>
      <c r="E22" s="12">
        <f>E23+E24+E25+E26+E27+E28+E29+E30+E31</f>
        <v>1467384.47</v>
      </c>
    </row>
    <row r="23" spans="2:5" x14ac:dyDescent="0.25">
      <c r="B23" s="3" t="s">
        <v>24</v>
      </c>
      <c r="C23" s="7" t="s">
        <v>25</v>
      </c>
      <c r="D23" s="16">
        <v>1284543.3700000001</v>
      </c>
      <c r="E23" s="12">
        <v>1464592.54</v>
      </c>
    </row>
    <row r="24" spans="2:5" x14ac:dyDescent="0.25">
      <c r="B24" s="3" t="s">
        <v>26</v>
      </c>
      <c r="C24" s="7" t="s">
        <v>27</v>
      </c>
      <c r="D24" s="16">
        <v>348.92</v>
      </c>
      <c r="E24" s="12">
        <v>501.95</v>
      </c>
    </row>
    <row r="25" spans="2:5" x14ac:dyDescent="0.25">
      <c r="B25" s="3" t="s">
        <v>28</v>
      </c>
      <c r="C25" s="7" t="s">
        <v>29</v>
      </c>
      <c r="D25" s="16">
        <v>1500.77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2289.98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1704660.5</v>
      </c>
      <c r="E34" s="13">
        <f>E8+E10+E11+E12+E13+E14+E15+E16+E17+E18+E19+-1*E23+-1*E24+-1*E25+-1*E26+-1*E27+-1*E28+-1*E29+-1*E30+-1*E31</f>
        <v>1830882.72</v>
      </c>
    </row>
    <row r="35" spans="2:5" x14ac:dyDescent="0.25">
      <c r="B35" s="4" t="s">
        <v>44</v>
      </c>
      <c r="C35" s="8" t="s">
        <v>45</v>
      </c>
      <c r="D35" s="17">
        <f>D36+D37+-1*D38</f>
        <v>-1464592.54</v>
      </c>
      <c r="E35" s="13">
        <f>E36+E37+-1*E38</f>
        <v>-1619120.35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-1464592.54</v>
      </c>
      <c r="E37" s="12">
        <v>-1619120.35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240067.95999999996</v>
      </c>
      <c r="E39" s="14">
        <f>E8+E10+E11+E12+E13+E14+E15+E16+E17+E18+E19+-1*E23+-1*E24+-1*E25+-1*E26+-1*E27+-1*E28+-1*E29+-1*E30+-1*E31+E36+E37+-1*E38</f>
        <v>211762.36999999988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2020-06-04T13:30:04Z</dcterms:created>
  <dcterms:modified xsi:type="dcterms:W3CDTF">2020-06-05T05:44:25Z</dcterms:modified>
</cp:coreProperties>
</file>