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SP 222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<sst xmlns="http://schemas.openxmlformats.org/spreadsheetml/2006/main" count="57" uniqueCount="57">
  <si>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</si>
  <si>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</si>
  <si>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</si>
  <si>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</si>
  <si>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</si>
  <si>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</si>
  <si>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</si>
  <si>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</si>
  <si>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</si>
  <si>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</si>
  <si>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</si>
  <si>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</si>
  <si>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</si>
  <si>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</si>
  <si>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</si>
  <si>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</si>
  <si>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</si>
  <si>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</si>
  <si>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</si>
  <si>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</si>
  <si>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</si>
  <si>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</si>
  <si>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</si>
  <si>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</si>
  <si>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</si>
  <si>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</si>
  <si>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</si>
  <si>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</si>
  <si>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</si>
  <si>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</si>
  <si>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</si>
  <si>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</si>
  <si>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</si>
  <si>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</si>
  <si>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</si>
  <si>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</si>
  <si>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</si>
  <si>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</si>
  <si>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</si>
  <si>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</si>
  <si>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</si>
  <si>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</si>
  <si>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</si>
  <si>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</si>
  <si>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</si>
  <si>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</si>
  <si>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</si>
  <si>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</si>
  <si>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</si>
  <si>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</si>
  <si>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</si>
  <si>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</si>
  <si>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</si>
  <si>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</si>
  <si>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</si>
  <si>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</si>
  <si>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Szkoła Podstawowa Nr 222 im.Jana Brzechwy  ul.Esperanto 7A  01-049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</si>
</sst>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31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5584631.0099999998</v>
      </c>
      <c r="E8" s="11">
        <v>6861444.7000000002</v>
      </c>
    </row>
    <row r="9" spans="2:7" x14ac:dyDescent="0.25">
      <c r="B9" s="3">
        <v>1</v>
      </c>
      <c r="C9" s="7" t="s">
        <v>2</v>
      </c>
      <c r="D9" s="16">
        <f>D10+D11+D12+D13+D14+D15+D16+D17+D18+D19</f>
        <v>6614935.7000000002</v>
      </c>
      <c r="E9" s="12">
        <f>E10+E11+E12+E13+E14+E15+E16+E17+E18+E19</f>
        <v>8633326.3399999999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6571524.9400000004</v>
      </c>
      <c r="E11" s="12">
        <v>7756742.8200000003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12300</v>
      </c>
      <c r="E13" s="12">
        <v>876583.52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31110.76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5338122.01</v>
      </c>
      <c r="E22" s="12">
        <f>E23+E24+E25+E26+E27+E28+E29+E30+E31</f>
        <v>7573529.879999999</v>
      </c>
    </row>
    <row r="23" spans="2:5" x14ac:dyDescent="0.25">
      <c r="B23" s="3" t="s">
        <v>24</v>
      </c>
      <c r="C23" s="7" t="s">
        <v>25</v>
      </c>
      <c r="D23" s="16">
        <v>5302412.7699999996</v>
      </c>
      <c r="E23" s="12">
        <v>6695116.5199999996</v>
      </c>
    </row>
    <row r="24" spans="2:5" x14ac:dyDescent="0.25">
      <c r="B24" s="3" t="s">
        <v>26</v>
      </c>
      <c r="C24" s="7" t="s">
        <v>27</v>
      </c>
      <c r="D24" s="16">
        <v>2397.7399999999998</v>
      </c>
      <c r="E24" s="12">
        <v>1829.84</v>
      </c>
    </row>
    <row r="25" spans="2:5" x14ac:dyDescent="0.25">
      <c r="B25" s="3" t="s">
        <v>28</v>
      </c>
      <c r="C25" s="7" t="s">
        <v>29</v>
      </c>
      <c r="D25" s="16">
        <v>21011.5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12300</v>
      </c>
      <c r="E26" s="12">
        <v>876583.52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6861444.6999999993</v>
      </c>
      <c r="E34" s="13">
        <f>E8+E10+E11+E12+E13+E14+E15+E16+E17+E18+E19+-1*E23+-1*E24+-1*E25+-1*E26+-1*E27+-1*E28+-1*E29+-1*E30+-1*E31</f>
        <v>7921241.1600000001</v>
      </c>
    </row>
    <row r="35" spans="2:5" x14ac:dyDescent="0.25">
      <c r="B35" s="4" t="s">
        <v>44</v>
      </c>
      <c r="C35" s="8" t="s">
        <v>45</v>
      </c>
      <c r="D35" s="17">
        <f>D36+D37+-1*D38</f>
        <v>-6695116.5199999996</v>
      </c>
      <c r="E35" s="13">
        <f>E36+E37+-1*E38</f>
        <v>-7067903.0700000003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-6695116.5199999996</v>
      </c>
      <c r="E37" s="12">
        <v>-7067903.0700000003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166328.1799999997</v>
      </c>
      <c r="E39" s="14">
        <f>E8+E10+E11+E12+E13+E14+E15+E16+E17+E18+E19+-1*E23+-1*E24+-1*E25+-1*E26+-1*E27+-1*E28+-1*E29+-1*E30+-1*E31+E36+E37+-1*E38</f>
        <v>853338.08999999985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2020-06-04T14:11:04Z</dcterms:created>
  <dcterms:modified xsi:type="dcterms:W3CDTF">2020-06-05T06:52:09Z</dcterms:modified>
</cp:coreProperties>
</file>