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<sst xmlns="http://schemas.openxmlformats.org/spreadsheetml/2006/main" count="107" uniqueCount="88">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</sst>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7" sqref="E17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1523911.23</v>
      </c>
      <c r="F8" s="22">
        <f>F9+F10+F20+F21+F25</f>
        <v>1445828.8299999998</v>
      </c>
      <c r="H8" s="11" t="s">
        <v>0</v>
      </c>
      <c r="I8" s="12" t="s">
        <v>2</v>
      </c>
      <c r="J8" s="12">
        <v>41</v>
      </c>
      <c r="K8" s="27">
        <f>K9+K10+K13+K14</f>
        <v>982270.29</v>
      </c>
      <c r="L8" s="22">
        <f>L9+L10+L13+L14</f>
        <v>863439.75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7788018.2400000002</v>
      </c>
      <c r="L9" s="23">
        <v>8209056.8799999999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1523911.23</v>
      </c>
      <c r="F10" s="23">
        <f>F11+F18+F19</f>
        <v>1445828.8299999998</v>
      </c>
      <c r="H10" s="13" t="s">
        <v>6</v>
      </c>
      <c r="I10" s="14" t="s">
        <v>8</v>
      </c>
      <c r="J10" s="14">
        <v>43</v>
      </c>
      <c r="K10" s="28">
        <f>K11+K12</f>
        <v>-6805747.9500000002</v>
      </c>
      <c r="L10" s="23">
        <f>L11+L12</f>
        <v>-7345617.1299999999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1523911.23</v>
      </c>
      <c r="F11" s="24">
        <f>F12+F14+F15+F16+F17</f>
        <v>1445828.8299999998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-6805747.9500000002</v>
      </c>
      <c r="L12" s="24">
        <v>-7345617.1299999999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1509941.38</v>
      </c>
      <c r="F14" s="24">
        <v>1436332.93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5189.6099999999997</v>
      </c>
      <c r="F15" s="24">
        <v>2834.17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8780.24</v>
      </c>
      <c r="F17" s="24">
        <v>6661.73</v>
      </c>
      <c r="H17" s="17" t="s">
        <v>31</v>
      </c>
      <c r="I17" s="18" t="s">
        <v>33</v>
      </c>
      <c r="J17" s="18">
        <v>50</v>
      </c>
      <c r="K17" s="30">
        <f>K18+K19+K30+K31</f>
        <v>573352.87</v>
      </c>
      <c r="L17" s="25">
        <f>L18+L19+L30+L31</f>
        <v>611485.3899999999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573352.87</v>
      </c>
      <c r="L19" s="23">
        <f>L20+L21+L22+L23+L24+L25+L26+L27</f>
        <v>611485.3899999999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20585.55</v>
      </c>
      <c r="L20" s="24">
        <v>20643.29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63765.15</v>
      </c>
      <c r="L21" s="24">
        <v>59854.61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229662.43</v>
      </c>
      <c r="L22" s="24">
        <v>250939.29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237370.32</v>
      </c>
      <c r="L23" s="24">
        <v>267081.74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145.25</v>
      </c>
      <c r="L24" s="24">
        <v>261.7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31711.93</v>
      </c>
      <c r="F26" s="25">
        <f>F27+F32+F38+F46</f>
        <v>29096.309999999998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21824.17</v>
      </c>
      <c r="L27" s="24">
        <f>L28+L29</f>
        <v>12704.76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21824.17</v>
      </c>
      <c r="L28" s="24">
        <v>12704.76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2649.43</v>
      </c>
      <c r="F32" s="23">
        <f>F33+F34+F35+F36+F37</f>
        <v>7388.48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2474.4899999999998</v>
      </c>
      <c r="F33" s="24">
        <v>3512.08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34.5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3543.22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174.94</v>
      </c>
      <c r="F36" s="24">
        <v>298.68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25967.51</v>
      </c>
      <c r="F38" s="23">
        <f>F39+F40+F41+F42+F43+F44+F45</f>
        <v>15425.12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25967.51</v>
      </c>
      <c r="F40" s="24">
        <v>15425.12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3094.99</v>
      </c>
      <c r="F46" s="23">
        <v>6282.71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1555623.16</v>
      </c>
      <c r="F47" s="26">
        <f>F8+F26</f>
        <v>1474925.14</v>
      </c>
      <c r="H47" s="19"/>
      <c r="I47" s="20" t="s">
        <v>78</v>
      </c>
      <c r="J47" s="20">
        <v>65</v>
      </c>
      <c r="K47" s="31">
        <f>K8+K15+K16+K17</f>
        <v>1555623.1600000001</v>
      </c>
      <c r="L47" s="26">
        <f>L8+L15+L16+L17</f>
        <v>1474925.14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2020-05-26T11:33:20Z</dcterms:created>
  <dcterms:modified xsi:type="dcterms:W3CDTF">2020-05-26T11:41:42Z</dcterms:modified>
</cp:coreProperties>
</file>