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12\2020\"/>
    </mc:Choice>
  </mc:AlternateContent>
  <bookViews>
    <workbookView xWindow="0" yWindow="0" windowWidth="24000" windowHeight="9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<sst xmlns="http://schemas.openxmlformats.org/spreadsheetml/2006/main" count="57" uniqueCount="57">
  <si>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</si>
  <si>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</si>
  <si>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</si>
  <si>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</si>
  <si>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</si>
  <si>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</si>
  <si>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</si>
  <si>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</si>
  <si>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</si>
  <si>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</si>
  <si>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</si>
  <si>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</si>
  <si>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</si>
  <si>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</si>
  <si>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</si>
  <si>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</si>
  <si>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</si>
  <si>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</si>
  <si>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</si>
  <si>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</si>
  <si>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</si>
  <si>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</si>
  <si>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</si>
  <si>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</si>
  <si>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</si>
  <si>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</si>
  <si>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</si>
  <si>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</si>
  <si>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</si>
  <si>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</si>
  <si>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</si>
  <si>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</si>
  <si>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</si>
  <si>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</si>
  <si>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</si>
  <si>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</si>
  <si>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</si>
  <si>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</si>
  <si>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</si>
  <si>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</si>
  <si>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</si>
  <si>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</si>
  <si>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</si>
  <si>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</si>
  <si>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</si>
  <si>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</si>
  <si>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</si>
  <si>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</si>
  <si>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</si>
  <si>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</si>
  <si>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</si>
  <si>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</si>
  <si>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</si>
  <si>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</si>
  <si>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</si>
  <si>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</si>
  <si>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XII Liceum Ogólnokształcące im.Henryka Sienkiewicza ul.Sienna 53  00-820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</si>
</sst>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9"/>
  <sheetViews>
    <sheetView tabSelected="1" view="pageBreakPreview" zoomScaleNormal="100" zoomScaleSheetLayoutView="100" workbookViewId="0">
      <selection activeCell="C12" sqref="C12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s="25" t="s">
        <v>56</v>
      </c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7286657.71</v>
      </c>
      <c r="E8" s="11">
        <v>7519364.5599999996</v>
      </c>
    </row>
    <row r="9" spans="2:5" x14ac:dyDescent="0.25">
      <c r="B9" s="3">
        <v>1</v>
      </c>
      <c r="C9" s="7" t="s">
        <v>2</v>
      </c>
      <c r="D9" s="16">
        <f>D10+D11+D12+D13+D14+D15+D16+D17+D18+D19</f>
        <v>4826088.62</v>
      </c>
      <c r="E9" s="12">
        <f>E10+E11+E12+E13+E14+E15+E16+E17+E18+E19</f>
        <v>5469256.6699999999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4826088.62</v>
      </c>
      <c r="E11" s="12">
        <v>5469256.6699999999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4593381.7700000005</v>
      </c>
      <c r="E22" s="12">
        <f>E23+E24+E25+E26+E27+E28+E29+E30+E31</f>
        <v>4986680.7</v>
      </c>
    </row>
    <row r="23" spans="2:5" x14ac:dyDescent="0.25">
      <c r="B23" s="3" t="s">
        <v>24</v>
      </c>
      <c r="C23" s="7" t="s">
        <v>25</v>
      </c>
      <c r="D23" s="16">
        <v>4591684.6500000004</v>
      </c>
      <c r="E23" s="12">
        <v>4984720.45</v>
      </c>
    </row>
    <row r="24" spans="2:5" x14ac:dyDescent="0.25">
      <c r="B24" s="3" t="s">
        <v>26</v>
      </c>
      <c r="C24" s="7" t="s">
        <v>27</v>
      </c>
      <c r="D24" s="16">
        <v>1697.12</v>
      </c>
      <c r="E24" s="12">
        <v>1960.25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7519364.5599999996</v>
      </c>
      <c r="E34" s="13">
        <f>E8+E10+E11+E12+E13+E14+E15+E16+E17+E18+E19+-1*E23+-1*E24+-1*E25+-1*E26+-1*E27+-1*E28+-1*E29+-1*E30+-1*E31</f>
        <v>8001940.5300000003</v>
      </c>
    </row>
    <row r="35" spans="2:5" x14ac:dyDescent="0.25">
      <c r="B35" s="4" t="s">
        <v>44</v>
      </c>
      <c r="C35" s="8" t="s">
        <v>45</v>
      </c>
      <c r="D35" s="17">
        <f>D36+D37+-1*D38</f>
        <v>-4984720.45</v>
      </c>
      <c r="E35" s="13">
        <f>E36+E37+-1*E38</f>
        <v>-5522722.5499999998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-4984720.45</v>
      </c>
      <c r="E37" s="12">
        <v>-5522722.5499999998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2534644.1099999994</v>
      </c>
      <c r="E39" s="14">
        <f>E8+E10+E11+E12+E13+E14+E15+E16+E17+E18+E19+-1*E23+-1*E24+-1*E25+-1*E26+-1*E27+-1*E28+-1*E29+-1*E30+-1*E31+E36+E37+-1*E38</f>
        <v>2479217.9800000004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dcterms:created xsi:type="dcterms:W3CDTF">2021-06-07T19:14:18Z</dcterms:created>
  <dcterms:modified xsi:type="dcterms:W3CDTF">2021-06-08T10:12:02Z</dcterms:modified>
</cp:coreProperties>
</file>