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4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<sst xmlns="http://schemas.openxmlformats.org/spreadsheetml/2006/main" count="57" uniqueCount="57">
  <si>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</si>
  <si>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</si>
  <si>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</si>
  <si>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</si>
  <si>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</si>
  <si>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</si>
  <si>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</si>
  <si>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</si>
  <si>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</si>
  <si>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</si>
  <si>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</si>
  <si>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</si>
  <si>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</si>
  <si>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</si>
  <si>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</si>
  <si>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</si>
  <si>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</si>
  <si>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</si>
  <si>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</si>
  <si>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</si>
  <si>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</si>
  <si>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</si>
  <si>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</si>
  <si>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</si>
  <si>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</si>
  <si>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</si>
  <si>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</si>
  <si>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</si>
  <si>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</si>
  <si>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</si>
  <si>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</si>
  <si>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</si>
  <si>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</si>
  <si>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</si>
  <si>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</si>
  <si>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</si>
  <si>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</si>
  <si>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</si>
  <si>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</si>
  <si>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</si>
  <si>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</si>
  <si>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</si>
  <si>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</si>
  <si>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</si>
  <si>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</si>
  <si>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</si>
  <si>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</si>
  <si>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</si>
  <si>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</si>
  <si>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</si>
  <si>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</si>
  <si>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</si>
  <si>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</si>
  <si>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</si>
  <si>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</si>
  <si>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</si>
  <si>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134  ul. Leszno 24/26  01-192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</si>
</sst>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topLeftCell="A7" workbookViewId="0">
      <selection activeCell="D37" sqref="D37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2037333.84</v>
      </c>
      <c r="E8" s="11">
        <v>2203402.0699999998</v>
      </c>
    </row>
    <row r="9" spans="2:5" x14ac:dyDescent="0.25">
      <c r="B9" s="3">
        <v>1</v>
      </c>
      <c r="C9" s="7" t="s">
        <v>2</v>
      </c>
      <c r="D9" s="16">
        <f>D10+D11+D12+D13+D14+D15+D16+D17+D18+D19</f>
        <v>1884095.71</v>
      </c>
      <c r="E9" s="12">
        <f>E10+E11+E12+E13+E14+E15+E16+E17+E18+E19</f>
        <v>2093268.42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1884095.71</v>
      </c>
      <c r="E11" s="12">
        <v>2093268.42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1718027.4800000002</v>
      </c>
      <c r="E22" s="12">
        <f>E23+E24+E25+E26+E27+E28+E29+E30+E31</f>
        <v>1940242.51</v>
      </c>
    </row>
    <row r="23" spans="2:5" x14ac:dyDescent="0.25">
      <c r="B23" s="3" t="s">
        <v>24</v>
      </c>
      <c r="C23" s="7" t="s">
        <v>25</v>
      </c>
      <c r="D23" s="16">
        <v>1717526.62</v>
      </c>
      <c r="E23" s="12">
        <v>1934270.16</v>
      </c>
    </row>
    <row r="24" spans="2:5" x14ac:dyDescent="0.25">
      <c r="B24" s="3" t="s">
        <v>26</v>
      </c>
      <c r="C24" s="7" t="s">
        <v>27</v>
      </c>
      <c r="D24" s="16">
        <v>500.86</v>
      </c>
      <c r="E24" s="12">
        <v>1562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4410.3500000000004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2203402.0699999998</v>
      </c>
      <c r="E34" s="13">
        <f>E8+E10+E11+E12+E13+E14+E15+E16+E17+E18+E19+-1*E23+-1*E24+-1*E25+-1*E26+-1*E27+-1*E28+-1*E29+-1*E30+-1*E31</f>
        <v>2356427.98</v>
      </c>
    </row>
    <row r="35" spans="2:5" x14ac:dyDescent="0.25">
      <c r="B35" s="4" t="s">
        <v>44</v>
      </c>
      <c r="C35" s="8" t="s">
        <v>45</v>
      </c>
      <c r="D35" s="17">
        <f>D36+D37+-1*D38</f>
        <v>-1934270.16</v>
      </c>
      <c r="E35" s="13">
        <f>E36+E37+-1*E38</f>
        <v>-2113890.36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-1934270.16</v>
      </c>
      <c r="E37" s="12">
        <v>-2113890.36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269131.90999999992</v>
      </c>
      <c r="E39" s="14">
        <f>E8+E10+E11+E12+E13+E14+E15+E16+E17+E18+E19+-1*E23+-1*E24+-1*E25+-1*E26+-1*E27+-1*E28+-1*E29+-1*E30+-1*E31+E36+E37+-1*E38</f>
        <v>242537.62000000011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2021-06-07T20:11:59Z</cp:lastPrinted>
  <dcterms:created xsi:type="dcterms:W3CDTF">2021-06-07T20:11:46Z</dcterms:created>
  <dcterms:modified xsi:type="dcterms:W3CDTF">2021-06-08T10:46:16Z</dcterms:modified>
</cp:coreProperties>
</file>