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89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<sst xmlns="http://schemas.openxmlformats.org/spreadsheetml/2006/main" count="107" uniqueCount="88">
  <si>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</si>
  <si>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</si>
  <si>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</si>
  <si>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</si>
  <si>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</si>
  <si>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</si>
  <si>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</si>
  <si>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</si>
  <si>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</si>
  <si>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</si>
  <si>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</si>
  <si>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</si>
  <si>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</si>
  <si>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</si>
  <si>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</si>
  <si>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</si>
  <si>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</si>
  <si>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</si>
  <si>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</si>
  <si>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</si>
  <si>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</si>
  <si>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</si>
  <si>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</si>
  <si>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</si>
  <si>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</si>
  <si>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</si>
  <si>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</si>
  <si>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</si>
  <si>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</si>
  <si>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</si>
  <si>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</si>
  <si>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</si>
  <si>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</si>
  <si>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</si>
  <si>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</si>
  <si>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</si>
  <si>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</si>
  <si>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</si>
  <si>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</si>
  <si>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</si>
  <si>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</si>
  <si>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</si>
  <si>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</si>
  <si>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</si>
  <si>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</si>
  <si>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</si>
  <si>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</si>
  <si>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</si>
  <si>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</si>
  <si>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</si>
  <si>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</si>
  <si>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</si>
  <si>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</si>
  <si>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</si>
  <si>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</si>
  <si>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</si>
  <si>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</si>
  <si>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</si>
  <si>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</si>
  <si>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</si>
  <si>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</si>
  <si>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</si>
  <si>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</si>
  <si>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</si>
  <si>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</si>
  <si>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</si>
  <si>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</si>
  <si>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</si>
  <si>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</si>
  <si>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</si>
  <si>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</si>
  <si>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</si>
  <si>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</si>
  <si>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</si>
  <si>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</si>
  <si>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</si>
  <si>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</si>
  <si>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</si>
  <si>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</si>
  <si>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</si>
  <si>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</si>
  <si>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</si>
  <si>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</si>
  <si>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</si>
  <si>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</si>
  <si>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</si>
  <si>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289  ul.Twarda 60 A  00-818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</si>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</sst>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290662.82</v>
      </c>
      <c r="F8" s="14">
        <f>F9+F10+F20+F21+F25</f>
        <v>269373.77999999997</v>
      </c>
      <c r="H8" s="3" t="s">
        <v>0</v>
      </c>
      <c r="I8" s="4" t="s">
        <v>2</v>
      </c>
      <c r="J8" s="4">
        <v>41</v>
      </c>
      <c r="K8" s="19">
        <f>K9+K10+K13+K14</f>
        <v>152418.93999999994</v>
      </c>
      <c r="L8" s="14">
        <f>L9+L10+L13+L14</f>
        <v>160597.93999999994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2030325.8</v>
      </c>
      <c r="L9" s="15">
        <v>2087019.27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290662.82</v>
      </c>
      <c r="F10" s="15">
        <f>F11+F18+F19</f>
        <v>269373.77999999997</v>
      </c>
      <c r="H10" s="5" t="s">
        <v>6</v>
      </c>
      <c r="I10" s="6" t="s">
        <v>8</v>
      </c>
      <c r="J10" s="6">
        <v>43</v>
      </c>
      <c r="K10" s="20">
        <f>K11+K12</f>
        <v>-1877906.86</v>
      </c>
      <c r="L10" s="15">
        <f>L11+L12</f>
        <v>-1926421.33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290662.82</v>
      </c>
      <c r="F11" s="16">
        <f>F12+F14+F15+F16+F17</f>
        <v>269373.77999999997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-1877906.86</v>
      </c>
      <c r="L12" s="16">
        <v>-1926421.33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256726.31</v>
      </c>
      <c r="F14" s="16">
        <v>249740.56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14781.59</v>
      </c>
      <c r="F15" s="16">
        <v>10291.299999999999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19154.919999999998</v>
      </c>
      <c r="F17" s="16">
        <v>9341.92</v>
      </c>
      <c r="H17" s="9" t="s">
        <v>31</v>
      </c>
      <c r="I17" s="10" t="s">
        <v>33</v>
      </c>
      <c r="J17" s="10">
        <v>50</v>
      </c>
      <c r="K17" s="22">
        <f>K18+K19+K30+K31</f>
        <v>169107.9</v>
      </c>
      <c r="L17" s="17">
        <f>L18+L19+L30+L31</f>
        <v>140335.99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169107.9</v>
      </c>
      <c r="L19" s="15">
        <f>L20+L21+L22+L23+L24+L25+L26+L27</f>
        <v>140335.99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10753.18</v>
      </c>
      <c r="L20" s="16">
        <v>7332.51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16539.39</v>
      </c>
      <c r="L21" s="16">
        <v>8345.6200000000008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52350.31</v>
      </c>
      <c r="L22" s="16">
        <v>40720.660000000003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70488.88</v>
      </c>
      <c r="L23" s="16">
        <v>71603.509999999995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333</v>
      </c>
      <c r="L24" s="16">
        <v>220.31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7246.06</v>
      </c>
      <c r="L25" s="16">
        <v>7252.5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30864.02</v>
      </c>
      <c r="F26" s="17">
        <f>F27+F32+F38+F46</f>
        <v>31560.15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10563.97</v>
      </c>
      <c r="F27" s="15">
        <f>F28+F29+F30+F31</f>
        <v>18177.54</v>
      </c>
      <c r="H27" s="7">
        <v>8</v>
      </c>
      <c r="I27" s="8" t="s">
        <v>54</v>
      </c>
      <c r="J27" s="8">
        <v>60</v>
      </c>
      <c r="K27" s="21">
        <f>K28+K29</f>
        <v>11397.08</v>
      </c>
      <c r="L27" s="16">
        <f>L28+L29</f>
        <v>4860.88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10563.97</v>
      </c>
      <c r="F28" s="16">
        <v>18177.54</v>
      </c>
      <c r="H28" s="7" t="s">
        <v>55</v>
      </c>
      <c r="I28" s="8" t="s">
        <v>57</v>
      </c>
      <c r="J28" s="8">
        <v>61</v>
      </c>
      <c r="K28" s="21">
        <v>11397.08</v>
      </c>
      <c r="L28" s="16">
        <v>4860.88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747.95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747.95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19101.53</v>
      </c>
      <c r="F38" s="15">
        <f>F39+F40+F41+F42+F43+F44+F45</f>
        <v>12199.130000000001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11855.47</v>
      </c>
      <c r="F40" s="16">
        <v>4946.63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7246.06</v>
      </c>
      <c r="F42" s="16">
        <v>7252.5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1198.52</v>
      </c>
      <c r="F46" s="15">
        <v>435.53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321526.84000000003</v>
      </c>
      <c r="F47" s="18">
        <f>F8+F26</f>
        <v>300933.93</v>
      </c>
      <c r="H47" s="11"/>
      <c r="I47" s="12" t="s">
        <v>78</v>
      </c>
      <c r="J47" s="12">
        <v>65</v>
      </c>
      <c r="K47" s="23">
        <f>K8+K15+K16+K17</f>
        <v>321526.83999999997</v>
      </c>
      <c r="L47" s="18">
        <f>L8+L15+L16+L17</f>
        <v>300933.92999999993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2021-06-07T19:52:16Z</dcterms:created>
  <dcterms:modified xsi:type="dcterms:W3CDTF">2021-06-08T14:18:38Z</dcterms:modified>
</cp:coreProperties>
</file>