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7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<sst xmlns="http://schemas.openxmlformats.org/spreadsheetml/2006/main" count="82" uniqueCount="62">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</sst>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6" workbookViewId="0">
      <selection activeCell="C36" sqref="C36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152065.54999999999</v>
      </c>
      <c r="E8" s="16">
        <f>E9+E10+E11+E12+E13+E14</f>
        <v>112495.48</v>
      </c>
    </row>
    <row r="9" spans="1:5" x14ac:dyDescent="0.25">
      <c r="B9" s="8" t="s">
        <v>2</v>
      </c>
      <c r="C9" s="12" t="s">
        <v>3</v>
      </c>
      <c r="D9" s="21">
        <v>152037.69</v>
      </c>
      <c r="E9" s="17">
        <v>112544.05</v>
      </c>
    </row>
    <row r="10" spans="1:5" x14ac:dyDescent="0.25">
      <c r="B10" s="8" t="s">
        <v>4</v>
      </c>
      <c r="C10" s="12" t="s">
        <v>5</v>
      </c>
      <c r="D10" s="21">
        <v>27.86</v>
      </c>
      <c r="E10" s="17">
        <v>-48.57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2257295.3599999999</v>
      </c>
      <c r="E15" s="18">
        <f>E16+E17+E18+E19+E20+E21+E22+E23+E24+E25</f>
        <v>2397021.09</v>
      </c>
    </row>
    <row r="16" spans="1:5" x14ac:dyDescent="0.25">
      <c r="B16" s="8" t="s">
        <v>2</v>
      </c>
      <c r="C16" s="12" t="s">
        <v>16</v>
      </c>
      <c r="D16" s="21">
        <v>87788.13</v>
      </c>
      <c r="E16" s="17">
        <v>104348.28</v>
      </c>
    </row>
    <row r="17" spans="2:5" x14ac:dyDescent="0.25">
      <c r="B17" s="8" t="s">
        <v>4</v>
      </c>
      <c r="C17" s="12" t="s">
        <v>17</v>
      </c>
      <c r="D17" s="21">
        <v>258591.54</v>
      </c>
      <c r="E17" s="17">
        <v>233478.94</v>
      </c>
    </row>
    <row r="18" spans="2:5" x14ac:dyDescent="0.25">
      <c r="B18" s="8" t="s">
        <v>6</v>
      </c>
      <c r="C18" s="12" t="s">
        <v>18</v>
      </c>
      <c r="D18" s="21">
        <v>60667.12</v>
      </c>
      <c r="E18" s="17">
        <v>61899.56</v>
      </c>
    </row>
    <row r="19" spans="2:5" x14ac:dyDescent="0.25">
      <c r="B19" s="8" t="s">
        <v>8</v>
      </c>
      <c r="C19" s="12" t="s">
        <v>19</v>
      </c>
      <c r="D19" s="21">
        <v>3024</v>
      </c>
      <c r="E19" s="17">
        <v>3528.2</v>
      </c>
    </row>
    <row r="20" spans="2:5" x14ac:dyDescent="0.25">
      <c r="B20" s="8" t="s">
        <v>10</v>
      </c>
      <c r="C20" s="12" t="s">
        <v>20</v>
      </c>
      <c r="D20" s="21">
        <v>1498507.8</v>
      </c>
      <c r="E20" s="17">
        <v>1624822.87</v>
      </c>
    </row>
    <row r="21" spans="2:5" x14ac:dyDescent="0.25">
      <c r="B21" s="8" t="s">
        <v>12</v>
      </c>
      <c r="C21" s="12" t="s">
        <v>21</v>
      </c>
      <c r="D21" s="21">
        <v>348316.97</v>
      </c>
      <c r="E21" s="17">
        <v>368493.24</v>
      </c>
    </row>
    <row r="22" spans="2:5" x14ac:dyDescent="0.25">
      <c r="B22" s="8" t="s">
        <v>22</v>
      </c>
      <c r="C22" s="12" t="s">
        <v>23</v>
      </c>
      <c r="D22" s="21">
        <v>399.8</v>
      </c>
      <c r="E22" s="17">
        <v>450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-2105229.81</v>
      </c>
      <c r="E26" s="18">
        <f>E8+-1*E15</f>
        <v>-2284525.61</v>
      </c>
    </row>
    <row r="27" spans="2:5" x14ac:dyDescent="0.25">
      <c r="B27" s="9" t="s">
        <v>32</v>
      </c>
      <c r="C27" s="13" t="s">
        <v>33</v>
      </c>
      <c r="D27" s="22">
        <f>D28+D29+D30</f>
        <v>389.42</v>
      </c>
      <c r="E27" s="18">
        <f>E28+E29+E30</f>
        <v>74657.55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389.42</v>
      </c>
      <c r="E30" s="17">
        <v>74657.55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-2104840.39</v>
      </c>
      <c r="E34" s="18">
        <f>E26+E27+-1*E31</f>
        <v>-2209868.06</v>
      </c>
    </row>
    <row r="35" spans="2:5" x14ac:dyDescent="0.25">
      <c r="B35" s="9" t="s">
        <v>42</v>
      </c>
      <c r="C35" s="13" t="s">
        <v>43</v>
      </c>
      <c r="D35" s="22">
        <f>D36+D37+D38</f>
        <v>15.84</v>
      </c>
      <c r="E35" s="18">
        <f>E36+E37+E38</f>
        <v>5.98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15.84</v>
      </c>
      <c r="E37" s="17">
        <v>5.98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-2104824.5500000003</v>
      </c>
      <c r="E42" s="18">
        <f>E34+E35+-1*E39</f>
        <v>-2209862.08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386.21</v>
      </c>
      <c r="E44" s="18">
        <v>143.29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-2105210.7600000002</v>
      </c>
      <c r="E45" s="19">
        <f>E42+-1*E43+-1*E44</f>
        <v>-2210005.37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2021-06-08T09:03:24Z</dcterms:created>
  <dcterms:modified xsi:type="dcterms:W3CDTF">2021-06-08T09:04:24Z</dcterms:modified>
</cp:coreProperties>
</file>