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26\2020\"/>
    </mc:Choice>
  </mc:AlternateContent>
  <bookViews>
    <workbookView xWindow="0" yWindow="0" windowWidth="3660" windowHeight="100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<sst xmlns="http://schemas.openxmlformats.org/spreadsheetml/2006/main" count="57" uniqueCount="57">
  <si>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</si>
  <si>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</si>
  <si>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</si>
  <si>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</si>
  <si>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</si>
  <si>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</si>
  <si>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</si>
  <si>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</si>
  <si>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</si>
  <si>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</si>
  <si>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</si>
  <si>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</si>
  <si>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</si>
  <si>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</si>
  <si>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</si>
  <si>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</si>
  <si>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</si>
  <si>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</si>
  <si>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</si>
  <si>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</si>
  <si>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</si>
  <si>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</si>
  <si>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</si>
  <si>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</si>
  <si>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</si>
  <si>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</si>
  <si>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</si>
  <si>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</si>
  <si>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</si>
  <si>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</si>
  <si>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</si>
  <si>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</si>
  <si>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</si>
  <si>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</si>
  <si>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</si>
  <si>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</si>
  <si>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</si>
  <si>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</si>
  <si>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</si>
  <si>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</si>
  <si>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</si>
  <si>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</si>
  <si>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</si>
  <si>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</si>
  <si>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</si>
  <si>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</si>
  <si>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</si>
  <si>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</si>
  <si>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</si>
  <si>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</si>
  <si>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</si>
  <si>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</si>
  <si>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</si>
  <si>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</si>
  <si>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</si>
  <si>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</si>
  <si>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426  ul. Boguszewska 4  01-250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</si>
</sst>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sqref="A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12143015.4</v>
      </c>
      <c r="E8" s="11">
        <v>12752609.039999999</v>
      </c>
    </row>
    <row r="9" spans="1:5" x14ac:dyDescent="0.25">
      <c r="B9" s="3">
        <v>1</v>
      </c>
      <c r="C9" s="7" t="s">
        <v>2</v>
      </c>
      <c r="D9" s="16">
        <f>D10+D11+D12+D13+D14+D15+D16+D17+D18+D19</f>
        <v>3266592.19</v>
      </c>
      <c r="E9" s="12">
        <f>E10+E11+E12+E13+E14+E15+E16+E17+E18+E19</f>
        <v>3624924.99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3170927.66</v>
      </c>
      <c r="E11" s="12">
        <v>3574924.99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50000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95664.53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2656998.5499999998</v>
      </c>
      <c r="E22" s="12">
        <f>E23+E24+E25+E26+E27+E28+E29+E30+E31</f>
        <v>3620074.56</v>
      </c>
    </row>
    <row r="23" spans="2:5" x14ac:dyDescent="0.25">
      <c r="B23" s="3" t="s">
        <v>24</v>
      </c>
      <c r="C23" s="7" t="s">
        <v>25</v>
      </c>
      <c r="D23" s="16">
        <v>2656347.79</v>
      </c>
      <c r="E23" s="12">
        <v>3569274.29</v>
      </c>
    </row>
    <row r="24" spans="2:5" x14ac:dyDescent="0.25">
      <c r="B24" s="3" t="s">
        <v>26</v>
      </c>
      <c r="C24" s="7" t="s">
        <v>27</v>
      </c>
      <c r="D24" s="16">
        <v>650.76</v>
      </c>
      <c r="E24" s="12">
        <v>800.27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50000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12752609.040000001</v>
      </c>
      <c r="E34" s="13">
        <f>E8+E10+E11+E12+E13+E14+E15+E16+E17+E18+E19+-1*E23+-1*E24+-1*E25+-1*E26+-1*E27+-1*E28+-1*E29+-1*E30+-1*E31</f>
        <v>12757459.469999999</v>
      </c>
    </row>
    <row r="35" spans="2:5" x14ac:dyDescent="0.25">
      <c r="B35" s="4" t="s">
        <v>44</v>
      </c>
      <c r="C35" s="8" t="s">
        <v>45</v>
      </c>
      <c r="D35" s="17">
        <f>D36+D37+-1*D38</f>
        <v>-3569274.29</v>
      </c>
      <c r="E35" s="13">
        <f>E36+E37+-1*E38</f>
        <v>-3807804.79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-3569274.29</v>
      </c>
      <c r="E37" s="12">
        <v>-3807804.79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9183334.75</v>
      </c>
      <c r="E39" s="14">
        <f>E8+E10+E11+E12+E13+E14+E15+E16+E17+E18+E19+-1*E23+-1*E24+-1*E25+-1*E26+-1*E27+-1*E28+-1*E29+-1*E30+-1*E31+E36+E37+-1*E38</f>
        <v>8949654.6799999997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2021-06-07T20:41:45Z</cp:lastPrinted>
  <dcterms:created xsi:type="dcterms:W3CDTF">2021-06-07T20:41:30Z</dcterms:created>
  <dcterms:modified xsi:type="dcterms:W3CDTF">2021-06-08T06:56:22Z</dcterms:modified>
</cp:coreProperties>
</file>