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6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<sst xmlns="http://schemas.openxmlformats.org/spreadsheetml/2006/main" count="57" uniqueCount="57">
  <si>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</si>
  <si>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</si>
  <si>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</si>
  <si>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</si>
  <si>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</si>
  <si>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</si>
  <si>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</si>
  <si>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</si>
  <si>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</si>
  <si>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</si>
  <si>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</si>
  <si>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</si>
  <si>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</si>
  <si>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</si>
  <si>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</si>
  <si>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</si>
  <si>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</si>
  <si>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</si>
  <si>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</si>
  <si>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</si>
  <si>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</si>
  <si>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</si>
  <si>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</si>
  <si>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</si>
  <si>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</si>
  <si>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</si>
  <si>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</si>
  <si>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</si>
  <si>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</si>
  <si>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</si>
  <si>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</si>
  <si>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</si>
  <si>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</si>
  <si>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</si>
  <si>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</si>
  <si>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</si>
  <si>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</si>
  <si>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</si>
  <si>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</si>
  <si>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</si>
  <si>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</si>
  <si>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</si>
  <si>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</si>
  <si>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</si>
  <si>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</si>
  <si>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</si>
  <si>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</si>
  <si>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</si>
  <si>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</si>
  <si>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</si>
  <si>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</si>
  <si>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</si>
  <si>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Treść</t>
  </si>
  <si>
    <t>Stan na koniec roku poprzedniego</t>
  </si>
  <si>
    <t>Na dzień 31.12.2020 r.</t>
  </si>
  <si>
    <t>Szkoła Podstawowa Nr 386 im.Marszałka Józefa Piłsudskiego ul.Grenady 16  01-154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</si>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</sst>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55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56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52</v>
      </c>
      <c r="C7" s="24"/>
      <c r="D7" s="10" t="s">
        <v>53</v>
      </c>
      <c r="E7" s="19" t="s">
        <v>54</v>
      </c>
    </row>
    <row r="8" spans="2:5" x14ac:dyDescent="0.25">
      <c r="B8" s="2" t="s">
        <v>0</v>
      </c>
      <c r="C8" s="6" t="s">
        <v>1</v>
      </c>
      <c r="D8" s="15">
        <v>5830248.7300000004</v>
      </c>
      <c r="E8" s="11">
        <v>6084549.2000000002</v>
      </c>
    </row>
    <row r="9" spans="2:5" x14ac:dyDescent="0.25">
      <c r="B9" s="3">
        <v>1</v>
      </c>
      <c r="C9" s="7" t="s">
        <v>2</v>
      </c>
      <c r="D9" s="16">
        <f>D10+D11+D12+D13+D14+D15+D16+D17+D18+D19</f>
        <v>4730846.41</v>
      </c>
      <c r="E9" s="12">
        <f>E10+E11+E12+E13+E14+E15+E16+E17+E18+E19</f>
        <v>5147519.72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4470639.03</v>
      </c>
      <c r="E11" s="12">
        <v>5145557.87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229395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1961.85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4476545.9399999995</v>
      </c>
      <c r="E22" s="12">
        <f>E23+E24+E25+E26+E27+E28+E29+E30+E31</f>
        <v>4651102.6900000004</v>
      </c>
    </row>
    <row r="23" spans="2:5" x14ac:dyDescent="0.25">
      <c r="B23" s="3" t="s">
        <v>24</v>
      </c>
      <c r="C23" s="7" t="s">
        <v>25</v>
      </c>
      <c r="D23" s="16">
        <v>4474528.2699999996</v>
      </c>
      <c r="E23" s="12">
        <v>4644873.58</v>
      </c>
    </row>
    <row r="24" spans="2:5" x14ac:dyDescent="0.25">
      <c r="B24" s="3" t="s">
        <v>26</v>
      </c>
      <c r="C24" s="7" t="s">
        <v>27</v>
      </c>
      <c r="D24" s="16">
        <v>2017.67</v>
      </c>
      <c r="E24" s="12">
        <v>6229.11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6084549.200000003</v>
      </c>
      <c r="E34" s="13">
        <f>E8+E10+E11+E12+E13+E14+E15+E16+E17+E18+E19+-1*E23+-1*E24+-1*E25+-1*E26+-1*E27+-1*E28+-1*E29+-1*E30+-1*E31</f>
        <v>6580966.2299999995</v>
      </c>
    </row>
    <row r="35" spans="2:5" x14ac:dyDescent="0.25">
      <c r="B35" s="4" t="s">
        <v>44</v>
      </c>
      <c r="C35" s="8" t="s">
        <v>45</v>
      </c>
      <c r="D35" s="17">
        <f>D36+D37+-1*D38</f>
        <v>-4644873.58</v>
      </c>
      <c r="E35" s="13">
        <f>E36+E37+-1*E38</f>
        <v>-5304133.1900000004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-4644873.58</v>
      </c>
      <c r="E37" s="12">
        <v>-5304133.1900000004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1439675.6200000029</v>
      </c>
      <c r="E39" s="14">
        <f>E8+E10+E11+E12+E13+E14+E15+E16+E17+E18+E19+-1*E23+-1*E24+-1*E25+-1*E26+-1*E27+-1*E28+-1*E29+-1*E30+-1*E31+E36+E37+-1*E38</f>
        <v>1276833.0399999991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2021-06-08T04:13:51Z</cp:lastPrinted>
  <dcterms:created xsi:type="dcterms:W3CDTF">2021-06-08T04:13:38Z</dcterms:created>
  <dcterms:modified xsi:type="dcterms:W3CDTF">2021-06-08T14:57:15Z</dcterms:modified>
</cp:coreProperties>
</file>