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8\2020\"/>
    </mc:Choice>
  </mc:AlternateContent>
  <bookViews>
    <workbookView xWindow="0" yWindow="0" windowWidth="20490" windowHeight="775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<sst xmlns="http://schemas.openxmlformats.org/spreadsheetml/2006/main" count="57" uniqueCount="57">
  <si>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</si>
  <si>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</si>
  <si>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</si>
  <si>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</si>
  <si>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</si>
  <si>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</si>
  <si>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</si>
  <si>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</si>
  <si>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</si>
  <si>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</si>
  <si>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</si>
  <si>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</si>
  <si>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</si>
  <si>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</si>
  <si>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</si>
  <si>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</si>
  <si>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</si>
  <si>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</si>
  <si>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</si>
  <si>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</si>
  <si>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</si>
  <si>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</si>
  <si>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</si>
  <si>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</si>
  <si>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</si>
  <si>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</si>
  <si>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</si>
  <si>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</si>
  <si>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</si>
  <si>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</si>
  <si>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</si>
  <si>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</si>
  <si>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</si>
  <si>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</si>
  <si>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</si>
  <si>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</si>
  <si>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</si>
  <si>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</si>
  <si>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</si>
  <si>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</si>
  <si>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</si>
  <si>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</si>
  <si>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</si>
  <si>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</si>
  <si>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</si>
  <si>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</si>
  <si>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</si>
  <si>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</si>
  <si>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</si>
  <si>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</si>
  <si>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</si>
  <si>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</si>
  <si>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</si>
  <si>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</si>
  <si>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</si>
  <si>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</si>
  <si>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388 im.Jana Pawła II ul.Deotymy 25/33  01-407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</si>
</sst>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" sqref="C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18510369.289999999</v>
      </c>
      <c r="E8" s="11">
        <v>18306630.899999999</v>
      </c>
    </row>
    <row r="9" spans="2:5" x14ac:dyDescent="0.25">
      <c r="B9" s="3">
        <v>1</v>
      </c>
      <c r="C9" s="7" t="s">
        <v>2</v>
      </c>
      <c r="D9" s="16">
        <f>D10+D11+D12+D13+D14+D15+D16+D17+D18+D19</f>
        <v>6206518.0099999998</v>
      </c>
      <c r="E9" s="12">
        <f>E10+E11+E12+E13+E14+E15+E16+E17+E18+E19</f>
        <v>5002702.8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5946705.6299999999</v>
      </c>
      <c r="E11" s="12">
        <v>5001067.8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229000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1635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6410256.4000000004</v>
      </c>
      <c r="E22" s="12">
        <f>E23+E24+E25+E26+E27+E28+E29+E30+E31</f>
        <v>6485639.6099999994</v>
      </c>
    </row>
    <row r="23" spans="2:5" x14ac:dyDescent="0.25">
      <c r="B23" s="3" t="s">
        <v>24</v>
      </c>
      <c r="C23" s="7" t="s">
        <v>25</v>
      </c>
      <c r="D23" s="16">
        <v>6407362.25</v>
      </c>
      <c r="E23" s="12">
        <v>6479007.0199999996</v>
      </c>
    </row>
    <row r="24" spans="2:5" x14ac:dyDescent="0.25">
      <c r="B24" s="3" t="s">
        <v>26</v>
      </c>
      <c r="C24" s="7" t="s">
        <v>27</v>
      </c>
      <c r="D24" s="16">
        <v>2894.15</v>
      </c>
      <c r="E24" s="12">
        <v>6632.59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18306630.899999999</v>
      </c>
      <c r="E34" s="13">
        <f>E8+E10+E11+E12+E13+E14+E15+E16+E17+E18+E19+-1*E23+-1*E24+-1*E25+-1*E26+-1*E27+-1*E28+-1*E29+-1*E30+-1*E31</f>
        <v>16823694.09</v>
      </c>
    </row>
    <row r="35" spans="2:5" x14ac:dyDescent="0.25">
      <c r="B35" s="4" t="s">
        <v>44</v>
      </c>
      <c r="C35" s="8" t="s">
        <v>45</v>
      </c>
      <c r="D35" s="17">
        <f>D36+D37+-1*D38</f>
        <v>-6479007.0199999996</v>
      </c>
      <c r="E35" s="13">
        <f>E36+E37+-1*E38</f>
        <v>-5468944.2300000004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-6479007.0199999996</v>
      </c>
      <c r="E37" s="12">
        <v>-5468944.2300000004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11827623.879999999</v>
      </c>
      <c r="E39" s="14">
        <f>E8+E10+E11+E12+E13+E14+E15+E16+E17+E18+E19+-1*E23+-1*E24+-1*E25+-1*E26+-1*E27+-1*E28+-1*E29+-1*E30+-1*E31+E36+E37+-1*E38</f>
        <v>11354749.859999999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2021-06-08T04:16:57Z</cp:lastPrinted>
  <dcterms:created xsi:type="dcterms:W3CDTF">2021-06-08T04:16:43Z</dcterms:created>
  <dcterms:modified xsi:type="dcterms:W3CDTF">2021-06-08T18:07:13Z</dcterms:modified>
</cp:coreProperties>
</file>