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WPEK\ROK 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<sst xmlns="http://schemas.openxmlformats.org/spreadsheetml/2006/main" count="57" uniqueCount="57">
  <si>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</si>
  <si>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</si>
  <si>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</si>
  <si>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</si>
  <si>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</si>
  <si>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</si>
  <si>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</si>
  <si>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</si>
  <si>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</si>
  <si>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</si>
  <si>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</si>
  <si>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</si>
  <si>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</si>
  <si>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</si>
  <si>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</si>
  <si>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</si>
  <si>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</si>
  <si>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</si>
  <si>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</si>
  <si>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</si>
  <si>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</si>
  <si>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</si>
  <si>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</si>
  <si>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</si>
  <si>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</si>
  <si>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</si>
  <si>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</si>
  <si>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</si>
  <si>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</si>
  <si>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</si>
  <si>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</si>
  <si>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</si>
  <si>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</si>
  <si>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</si>
  <si>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</si>
  <si>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</si>
  <si>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</si>
  <si>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</si>
  <si>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</si>
  <si>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</si>
  <si>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</si>
  <si>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</si>
  <si>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</si>
  <si>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</si>
  <si>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</si>
  <si>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</si>
  <si>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</si>
  <si>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</si>
  <si>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</si>
  <si>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</si>
  <si>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</si>
  <si>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</si>
  <si>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</si>
  <si>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</si>
  <si>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</si>
  <si>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</si>
  <si>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 xml:space="preserve">Zespół Wolskich Placówek Edukacji Kulturalnej - Młodzieżowy Dom Kultury  V Ogród Jordanowski, ul. Brożka 1A, 01-442 Warszawa,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</si>
</sst>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t="s">
        <v>56</v>
      </c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5479463.7400000002</v>
      </c>
      <c r="E8" s="11">
        <v>5387183.7599999998</v>
      </c>
    </row>
    <row r="9" spans="2:5" x14ac:dyDescent="0.25">
      <c r="B9" s="3">
        <v>1</v>
      </c>
      <c r="C9" s="7" t="s">
        <v>2</v>
      </c>
      <c r="D9" s="16">
        <f>D10+D11+D12+D13+D14+D15+D16+D17+D18+D19</f>
        <v>2438241.3199999998</v>
      </c>
      <c r="E9" s="12">
        <f>E10+E11+E12+E13+E14+E15+E16+E17+E18+E19</f>
        <v>3371822.8899999997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2396544.3199999998</v>
      </c>
      <c r="E11" s="12">
        <v>3056644.51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315178.38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41697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2530521.2999999998</v>
      </c>
      <c r="E22" s="12">
        <f>E23+E24+E25+E26+E27+E28+E29+E30+E31</f>
        <v>2879590.3</v>
      </c>
    </row>
    <row r="23" spans="2:5" x14ac:dyDescent="0.25">
      <c r="B23" s="3" t="s">
        <v>24</v>
      </c>
      <c r="C23" s="7" t="s">
        <v>25</v>
      </c>
      <c r="D23" s="16">
        <v>2529455.98</v>
      </c>
      <c r="E23" s="12">
        <v>2558486.6</v>
      </c>
    </row>
    <row r="24" spans="2:5" x14ac:dyDescent="0.25">
      <c r="B24" s="3" t="s">
        <v>26</v>
      </c>
      <c r="C24" s="7" t="s">
        <v>27</v>
      </c>
      <c r="D24" s="16">
        <v>1065.32</v>
      </c>
      <c r="E24" s="12">
        <v>5925.32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315178.38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5387183.7599999998</v>
      </c>
      <c r="E34" s="13">
        <f>E8+E10+E11+E12+E13+E14+E15+E16+E17+E18+E19+-1*E23+-1*E24+-1*E25+-1*E26+-1*E27+-1*E28+-1*E29+-1*E30+-1*E31</f>
        <v>5879416.3500000006</v>
      </c>
    </row>
    <row r="35" spans="2:5" x14ac:dyDescent="0.25">
      <c r="B35" s="4" t="s">
        <v>44</v>
      </c>
      <c r="C35" s="8" t="s">
        <v>45</v>
      </c>
      <c r="D35" s="17">
        <f>D36+D37+-1*D38</f>
        <v>-2558486.6</v>
      </c>
      <c r="E35" s="13">
        <f>E36+E37+-1*E38</f>
        <v>-2923620.57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-2558486.6</v>
      </c>
      <c r="E37" s="12">
        <v>-2923620.57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2828697.1599999997</v>
      </c>
      <c r="E39" s="14">
        <f>E8+E10+E11+E12+E13+E14+E15+E16+E17+E18+E19+-1*E23+-1*E24+-1*E25+-1*E26+-1*E27+-1*E28+-1*E29+-1*E30+-1*E31+E36+E37+-1*E38</f>
        <v>2955795.7800000007</v>
      </c>
    </row>
  </sheetData>
  <mergeCells count="4">
    <mergeCell ref="B2:E2"/>
    <mergeCell ref="B3:E3"/>
    <mergeCell ref="B4:E4"/>
    <mergeCell ref="B7:C7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2021-06-08T04:47:01Z</cp:lastPrinted>
  <dcterms:created xsi:type="dcterms:W3CDTF">2021-06-08T04:46:49Z</dcterms:created>
  <dcterms:modified xsi:type="dcterms:W3CDTF">2021-06-08T13:03:17Z</dcterms:modified>
</cp:coreProperties>
</file>