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G:\BIP 2021\LO 3\2021\"/>
    </mc:Choice>
  </mc:AlternateContent>
  <bookViews>
    <workbookView xWindow="0" yWindow="0" windowWidth="28800" windowHeight="11535"/>
  </bookViews>
  <sheets>
    <sheet name="3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<sst xmlns="http://schemas.openxmlformats.org/spreadsheetml/2006/main" count="49" uniqueCount="48">
  <si>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3L</t>
  </si>
  <si>
    <t>HiddenColumnMark</t>
  </si>
  <si>
    <t>Nazwa i adres jednostki sprawozdawczej</t>
  </si>
  <si>
    <t>Adresat</t>
  </si>
  <si>
    <t>III Liceum Ogólnokształcące im. gen. Józefa Sowińskiego</t>
  </si>
  <si>
    <t>Urząd Dzielnicy Wola m.st. Warszawy</t>
  </si>
  <si>
    <t>ul. Rogalińska 2</t>
  </si>
  <si>
    <t>01-206 Warszawa</t>
  </si>
  <si>
    <t>31.12.2021</t>
  </si>
  <si>
    <t xml:space="preserve"> </t>
  </si>
  <si>
    <t>Numer indentyfikacyjny REGON</t>
  </si>
  <si>
    <t>000799173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</si>
  <si>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</si>
  <si>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</si>
  <si>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</si>
  <si>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</si>
  <si>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</si>
  <si>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</si>
  <si>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</si>
  <si>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</si>
  <si>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</si>
  <si>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</si>
  <si>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</si>
  <si>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</si>
  <si>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</si>
  <si>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</si>
  <si>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</si>
  <si>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</si>
  <si>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</si>
  <si>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</si>
  <si>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</si>
  <si>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</si>
  <si>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</si>
  <si>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</si>
  <si>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</si>
  <si>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</si>
  <si>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</si>
  <si>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</si>
  <si>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</si>
  <si>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</si>
  <si>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</si>
  <si>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</si>
  <si>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</si>
  <si>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</si>
  <si>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</si>
  <si>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</si>
  <si>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2021.03.30</t>
  </si>
  <si>
    <t>2022.03.30                                                                                                  .......................................                                                                              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</si>
</sst>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4" borderId="0" xfId="0" applyFont="1" applyFill="1" applyBorder="1" applyAlignment="1">
      <alignment horizontal="left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pageSetUpPr fitToPage="1"/>
  </sheetPr>
  <dimension ref="A1:M67"/>
  <sheetViews>
    <sheetView showGridLines="0" tabSelected="1" topLeftCell="A39" workbookViewId="0">
      <selection activeCell="D50" sqref="D50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0" t="s">
        <v>0</v>
      </c>
      <c r="B2" s="20"/>
      <c r="C2" s="20"/>
      <c r="D2" s="20"/>
      <c r="E2" s="20"/>
      <c r="F2" s="20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21" t="s">
        <v>2</v>
      </c>
      <c r="B3" s="22"/>
      <c r="C3" s="23"/>
      <c r="D3" s="24"/>
      <c r="E3" s="21" t="s">
        <v>3</v>
      </c>
      <c r="F3" s="25"/>
      <c r="G3" s="3" t="b">
        <v>0</v>
      </c>
    </row>
    <row r="4" spans="1:13" ht="31.5" customHeight="1" x14ac:dyDescent="0.25">
      <c r="A4" s="26" t="s">
        <v>4</v>
      </c>
      <c r="B4" s="27"/>
      <c r="C4" s="28" t="str">
        <f>IF(G4,"Rachunek zysków i strat","Zestawienie zmian w funduszu jednostki")</f>
        <v>Zestawienie zmian w funduszu jednostki</v>
      </c>
      <c r="D4" s="29"/>
      <c r="E4" s="30" t="s">
        <v>5</v>
      </c>
      <c r="F4" s="31"/>
      <c r="G4" s="3" t="b">
        <v>0</v>
      </c>
      <c r="H4" s="3"/>
    </row>
    <row r="5" spans="1:13" ht="15" customHeight="1" x14ac:dyDescent="0.25">
      <c r="A5" s="26" t="s">
        <v>6</v>
      </c>
      <c r="B5" s="27"/>
      <c r="C5" s="32" t="str">
        <f>IF(G5,"sporządzony","sporządzone")</f>
        <v>sporządzone</v>
      </c>
      <c r="D5" s="29"/>
      <c r="E5" s="30"/>
      <c r="F5" s="31"/>
      <c r="G5" s="3" t="b">
        <v>0</v>
      </c>
    </row>
    <row r="6" spans="1:13" ht="15" customHeight="1" x14ac:dyDescent="0.25">
      <c r="A6" s="26" t="s">
        <v>7</v>
      </c>
      <c r="B6" s="27"/>
      <c r="C6" s="32" t="str">
        <f>CONCATENATE("na dzień ",G6)</f>
        <v>na dzień 31.12.2021</v>
      </c>
      <c r="D6" s="29"/>
      <c r="E6" s="30"/>
      <c r="F6" s="31"/>
      <c r="G6" s="3" t="s">
        <v>8</v>
      </c>
    </row>
    <row r="7" spans="1:13" ht="15" customHeight="1" x14ac:dyDescent="0.25">
      <c r="A7" s="36"/>
      <c r="B7" s="37"/>
      <c r="C7" s="32" t="str">
        <f>IF(G4,"Wariant porównawczy","")</f>
        <v/>
      </c>
      <c r="D7" s="29"/>
      <c r="E7" s="4" t="s">
        <v>9</v>
      </c>
      <c r="F7" s="5"/>
      <c r="G7" s="6">
        <v>2021</v>
      </c>
    </row>
    <row r="8" spans="1:13" ht="15" customHeight="1" x14ac:dyDescent="0.25">
      <c r="A8" s="38" t="s">
        <v>10</v>
      </c>
      <c r="B8" s="22"/>
      <c r="C8" s="32"/>
      <c r="D8" s="29"/>
      <c r="E8" s="18" t="str">
        <f>IF(G8&gt;=2018,"","wysłać bez pisma przewodniego")</f>
        <v/>
      </c>
      <c r="F8" s="19"/>
      <c r="G8" s="6">
        <v>2021</v>
      </c>
    </row>
    <row r="9" spans="1:13" ht="15" customHeight="1" x14ac:dyDescent="0.25">
      <c r="A9" s="36" t="s">
        <v>11</v>
      </c>
      <c r="B9" s="37"/>
      <c r="C9" s="39" t="s">
        <v>12</v>
      </c>
      <c r="D9" s="40"/>
      <c r="E9" s="41" t="s">
        <v>9</v>
      </c>
      <c r="F9" s="42"/>
    </row>
    <row r="10" spans="1:13" ht="15" customHeight="1" x14ac:dyDescent="0.25"/>
    <row r="11" spans="1:13" ht="25.5" customHeight="1" x14ac:dyDescent="0.25">
      <c r="A11" s="43"/>
      <c r="B11" s="44"/>
      <c r="C11" s="44"/>
      <c r="D11" s="44"/>
      <c r="E11" s="7" t="s">
        <v>13</v>
      </c>
      <c r="F11" s="8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9">
        <v>12969079.65</v>
      </c>
      <c r="F12" s="9">
        <v>14010528.199999999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33" t="s">
        <v>16</v>
      </c>
      <c r="B13" s="34"/>
      <c r="C13" s="34"/>
      <c r="D13" s="35"/>
      <c r="E13" s="9">
        <v>7732207.6699999999</v>
      </c>
      <c r="F13" s="9">
        <v>8095439.7000000002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33" t="s">
        <v>17</v>
      </c>
      <c r="B14" s="34"/>
      <c r="C14" s="34"/>
      <c r="D14" s="35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33" t="s">
        <v>18</v>
      </c>
      <c r="B15" s="34"/>
      <c r="C15" s="34"/>
      <c r="D15" s="35"/>
      <c r="E15" s="9">
        <v>7732207.6699999999</v>
      </c>
      <c r="F15" s="9">
        <v>8081024.7000000002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33" t="s">
        <v>19</v>
      </c>
      <c r="B16" s="34"/>
      <c r="C16" s="34"/>
      <c r="D16" s="35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33" t="s">
        <v>20</v>
      </c>
      <c r="B17" s="34"/>
      <c r="C17" s="34"/>
      <c r="D17" s="35"/>
      <c r="E17" s="9">
        <v>0</v>
      </c>
      <c r="F17" s="9">
        <v>14415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33" t="s">
        <v>21</v>
      </c>
      <c r="B18" s="34"/>
      <c r="C18" s="34"/>
      <c r="D18" s="35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33" t="s">
        <v>22</v>
      </c>
      <c r="B19" s="34"/>
      <c r="C19" s="34"/>
      <c r="D19" s="35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33" t="s">
        <v>23</v>
      </c>
      <c r="B20" s="34"/>
      <c r="C20" s="34"/>
      <c r="D20" s="35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33" t="s">
        <v>24</v>
      </c>
      <c r="B21" s="34"/>
      <c r="C21" s="34"/>
      <c r="D21" s="35"/>
      <c r="E21" s="9">
        <v>0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33" t="s">
        <v>25</v>
      </c>
      <c r="B22" s="34"/>
      <c r="C22" s="34"/>
      <c r="D22" s="35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33" t="s">
        <v>26</v>
      </c>
      <c r="B23" s="34"/>
      <c r="C23" s="34"/>
      <c r="D23" s="35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33" t="s">
        <v>27</v>
      </c>
      <c r="B24" s="34"/>
      <c r="C24" s="34"/>
      <c r="D24" s="35"/>
      <c r="E24" s="9">
        <v>6690759.1200000001</v>
      </c>
      <c r="F24" s="9">
        <v>7863180.8799999999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33" t="s">
        <v>28</v>
      </c>
      <c r="B25" s="34"/>
      <c r="C25" s="34"/>
      <c r="D25" s="35"/>
      <c r="E25" s="9">
        <v>6686390.3600000003</v>
      </c>
      <c r="F25" s="9">
        <v>7845201.8099999996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33" t="s">
        <v>29</v>
      </c>
      <c r="B26" s="34"/>
      <c r="C26" s="34"/>
      <c r="D26" s="35"/>
      <c r="E26" s="9">
        <v>4368.76</v>
      </c>
      <c r="F26" s="9">
        <v>3564.07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33" t="s">
        <v>30</v>
      </c>
      <c r="B27" s="34"/>
      <c r="C27" s="34"/>
      <c r="D27" s="35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33" t="s">
        <v>31</v>
      </c>
      <c r="B28" s="34"/>
      <c r="C28" s="34"/>
      <c r="D28" s="35"/>
      <c r="E28" s="9">
        <v>0</v>
      </c>
      <c r="F28" s="9">
        <v>14415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33" t="s">
        <v>32</v>
      </c>
      <c r="B29" s="34"/>
      <c r="C29" s="34"/>
      <c r="D29" s="35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33" t="s">
        <v>33</v>
      </c>
      <c r="B30" s="34"/>
      <c r="C30" s="34"/>
      <c r="D30" s="35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33" t="s">
        <v>34</v>
      </c>
      <c r="B31" s="34"/>
      <c r="C31" s="34"/>
      <c r="D31" s="35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33" t="s">
        <v>35</v>
      </c>
      <c r="B32" s="34"/>
      <c r="C32" s="34"/>
      <c r="D32" s="35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33" t="s">
        <v>36</v>
      </c>
      <c r="B33" s="34"/>
      <c r="C33" s="34"/>
      <c r="D33" s="35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33" t="s">
        <v>37</v>
      </c>
      <c r="B34" s="34"/>
      <c r="C34" s="34"/>
      <c r="D34" s="35"/>
      <c r="E34" s="9">
        <v>14010528.199999999</v>
      </c>
      <c r="F34" s="9">
        <v>14242787.02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33" t="s">
        <v>38</v>
      </c>
      <c r="B35" s="34"/>
      <c r="C35" s="34"/>
      <c r="D35" s="35"/>
      <c r="E35" s="9">
        <v>-7845201.8099999996</v>
      </c>
      <c r="F35" s="9">
        <v>-8307153.4299999997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33" t="s">
        <v>39</v>
      </c>
      <c r="B36" s="34"/>
      <c r="C36" s="34"/>
      <c r="D36" s="35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33" t="s">
        <v>40</v>
      </c>
      <c r="B37" s="34"/>
      <c r="C37" s="34"/>
      <c r="D37" s="35"/>
      <c r="E37" s="9">
        <v>-7845201.8099999996</v>
      </c>
      <c r="F37" s="9">
        <v>-8307153.4299999997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33" t="s">
        <v>41</v>
      </c>
      <c r="B38" s="34"/>
      <c r="C38" s="34"/>
      <c r="D38" s="35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33" t="s">
        <v>42</v>
      </c>
      <c r="B39" s="34"/>
      <c r="C39" s="34"/>
      <c r="D39" s="35"/>
      <c r="E39" s="9">
        <v>6165326.3899999997</v>
      </c>
      <c r="F39" s="9">
        <v>5935633.5899999999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47" t="s">
        <v>43</v>
      </c>
      <c r="B41" s="47"/>
      <c r="C41" s="47"/>
      <c r="D41" s="47"/>
      <c r="E41" s="13"/>
      <c r="F41" s="13"/>
      <c r="G41" s="14">
        <v>2021</v>
      </c>
    </row>
    <row r="42" spans="1:13" ht="15" customHeight="1" x14ac:dyDescent="0.25">
      <c r="A42" s="47"/>
      <c r="B42" s="47"/>
      <c r="C42" s="47"/>
      <c r="D42" s="47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45" t="s">
        <v>44</v>
      </c>
      <c r="B44" s="45"/>
      <c r="C44" s="45" t="s">
        <v>47</v>
      </c>
      <c r="D44" s="45"/>
      <c r="E44" s="45" t="s">
        <v>45</v>
      </c>
      <c r="F44" s="46"/>
      <c r="G44" s="3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C6:D6"/>
    <mergeCell ref="A7:B7"/>
    <mergeCell ref="C7:D7"/>
    <mergeCell ref="A8:B8"/>
    <mergeCell ref="C8:D8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3L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2022-05-05T08:38:44Z</dcterms:created>
  <dcterms:modified xsi:type="dcterms:W3CDTF">2022-05-09T06:32:25Z</dcterms:modified>
</cp:coreProperties>
</file>