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DE89326-E390-481A-BF6D-B67A9D280C6F}" xr6:coauthVersionLast="36" xr6:coauthVersionMax="36" xr10:uidLastSave="{00000000-0000-0000-0000-000000000000}"/>
  <bookViews>
    <workbookView xWindow="0" yWindow="0" windowWidth="28800" windowHeight="10305" xr2:uid="{141E2FAA-42CF-41F5-B4CB-3C28D4AE28FA}"/>
  </bookViews>
  <sheets>
    <sheet name="ZAŁ.NR 10 2023 - LO 24" sheetId="1" r:id="rId1"/>
  </sheets>
  <definedNames>
    <definedName name="_xlnm.Print_Area" localSheetId="0">'ZAŁ.NR 10 2023 - LO 24'!$A$1:$J$197</definedName>
    <definedName name="Z_0451C279_48CB_45A2_BEA7_6569D8E5BB20_.wvu.PrintArea" localSheetId="0" hidden="1">'ZAŁ.NR 10 2023 - LO 24'!$A$1:$J$197</definedName>
    <definedName name="Z_04F05810_3DB2_4A07_A428_70A2EB521FCB_.wvu.PrintArea" localSheetId="0" hidden="1">'ZAŁ.NR 10 2023 - LO 24'!$A$1:$J$197</definedName>
    <definedName name="Z_077A45C6_A190_4535_9D3F_A5F5C3E2935D_.wvu.PrintArea" localSheetId="0" hidden="1">'ZAŁ.NR 10 2023 - LO 24'!$A$1:$J$197</definedName>
    <definedName name="Z_0EC9A53D_D11D_475D_8536_9B98A9E70F70_.wvu.PrintArea" localSheetId="0" hidden="1">'ZAŁ.NR 10 2023 - LO 24'!$A$1:$J$197</definedName>
    <definedName name="Z_15AC50CF_3F50_48E3_BEFC_CA06D8733D48_.wvu.PrintArea" localSheetId="0" hidden="1">'ZAŁ.NR 10 2023 - LO 24'!$A$1:$J$197</definedName>
    <definedName name="Z_18A8F6F5_28B7_4F99_9316_8E74438172F7_.wvu.PrintArea" localSheetId="0" hidden="1">'ZAŁ.NR 10 2023 - LO 24'!$A$1:$J$197</definedName>
    <definedName name="Z_18B40B8A_4977_489F_941A_657B25AA3573_.wvu.PrintArea" localSheetId="0" hidden="1">'ZAŁ.NR 10 2023 - LO 24'!$A$1:$J$197</definedName>
    <definedName name="Z_2270B2E1_89D2_48AC_BD56_A18DF6708822_.wvu.PrintArea" localSheetId="0" hidden="1">'ZAŁ.NR 10 2023 - LO 24'!$A$1:$J$197</definedName>
    <definedName name="Z_2E9F732E_A878_4434_A0FA_43E72483EB60_.wvu.PrintArea" localSheetId="0" hidden="1">'ZAŁ.NR 10 2023 - LO 24'!$A$1:$J$197</definedName>
    <definedName name="Z_38E9922A_3BDD_4C25_992D_65A5003EEDE6_.wvu.PrintArea" localSheetId="0" hidden="1">'ZAŁ.NR 10 2023 - LO 24'!$A$1:$J$197</definedName>
    <definedName name="Z_432BE5D9_7562_4470_95B9_EF3C6ED0BE0C_.wvu.PrintArea" localSheetId="0" hidden="1">'ZAŁ.NR 10 2023 - LO 24'!$A$1:$J$197</definedName>
    <definedName name="Z_68721DAA_E6A8_41AF_8194_76E60F383055_.wvu.PrintArea" localSheetId="0" hidden="1">'ZAŁ.NR 10 2023 - LO 24'!$A$1:$J$197</definedName>
    <definedName name="Z_790BEF43_08B8_4001_9533_794139BB9B5B_.wvu.PrintArea" localSheetId="0" hidden="1">'ZAŁ.NR 10 2023 - LO 24'!$A$1:$J$197</definedName>
    <definedName name="Z_7AE345C6_C7E9_4DDA_980B_163978FAC6B7_.wvu.PrintArea" localSheetId="0" hidden="1">'ZAŁ.NR 10 2023 - LO 24'!$A$1:$J$197</definedName>
    <definedName name="Z_86AE6E99_D85F_42F2_8B33_EEF5CD8F89C7_.wvu.PrintArea" localSheetId="0" hidden="1">'ZAŁ.NR 10 2023 - LO 24'!$A$1:$J$197</definedName>
    <definedName name="Z_8B2CEBA1_6B02_430A_ACEF_2AC72F7B94C2_.wvu.PrintArea" localSheetId="0" hidden="1">'ZAŁ.NR 10 2023 - LO 24'!$A$1:$J$197</definedName>
    <definedName name="Z_A5EE9C12_B473_4E03_81E0_442169CC7210_.wvu.PrintArea" localSheetId="0" hidden="1">'ZAŁ.NR 10 2023 - LO 24'!$A$1:$J$197</definedName>
    <definedName name="Z_A7BF26CD_30D8_433B_8686_28ADDA209229_.wvu.PrintArea" localSheetId="0" hidden="1">'ZAŁ.NR 10 2023 - LO 24'!$A$1:$J$197</definedName>
    <definedName name="Z_D7E71C2C_6849_42AF_AF87_220DC5FBF4DB_.wvu.PrintArea" localSheetId="0" hidden="1">'ZAŁ.NR 10 2023 - LO 24'!$A$1:$J$197</definedName>
    <definedName name="Z_DA53C7E1_3507_4F35_8B02_B641B9179D0B_.wvu.PrintArea" localSheetId="0" hidden="1">'ZAŁ.NR 10 2023 - LO 24'!$A$1:$J$197</definedName>
    <definedName name="Z_F4223403_B8D0_47C0_A5F9_EE45BF82B3CA_.wvu.PrintArea" localSheetId="0" hidden="1">'ZAŁ.NR 10 2023 - LO 24'!$A$1:$J$197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<sst xmlns="http://schemas.openxmlformats.org/spreadsheetml/2006/main" count="190" uniqueCount="101">
  <si>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</si>
  <si>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XXIV Liceum Ogólnokształcące im. Cypriana Kamila
ul. Obozowa 60
 01-423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</si>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</sst>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FAB916B-3D97-4FA9-B341-A7A6B3EB7097}"/>
    <cellStyle name="Normalny_dzielnice termin spr." xfId="2" xr:uid="{5E6A1895-2AE6-4D7D-9D9E-7733A2E7B1E1}"/>
    <cellStyle name="Normalny_wynik finansowy zał.do bilansu" xfId="1" xr:uid="{7AF4DE40-22FB-4661-8E95-61FF256A67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96771-E557-4839-B6CC-6C3339D4BB5A}">
  <sheetPr codeName="Arkusz14"/>
  <dimension ref="A1:M197"/>
  <sheetViews>
    <sheetView tabSelected="1" zoomScaleNormal="100" zoomScaleSheetLayoutView="100" workbookViewId="0">
      <selection activeCell="A5" sqref="A5:B5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6">
        <v>8804.7800000000007</v>
      </c>
      <c r="I15" s="24"/>
    </row>
    <row r="16" spans="1:13" x14ac:dyDescent="0.2">
      <c r="F16" s="27" t="s">
        <v>14</v>
      </c>
      <c r="G16" s="24"/>
      <c r="H16" s="26"/>
      <c r="I16" s="24"/>
    </row>
    <row r="17" spans="1:10" x14ac:dyDescent="0.2">
      <c r="F17" s="19" t="s">
        <v>15</v>
      </c>
      <c r="G17" s="24"/>
      <c r="H17" s="26"/>
      <c r="I17" s="24"/>
    </row>
    <row r="18" spans="1:10" x14ac:dyDescent="0.2">
      <c r="F18" s="19" t="s">
        <v>16</v>
      </c>
      <c r="G18" s="24"/>
      <c r="H18" s="26">
        <v>87.42</v>
      </c>
      <c r="I18" s="24"/>
    </row>
    <row r="19" spans="1:10" x14ac:dyDescent="0.2">
      <c r="F19" s="19" t="s">
        <v>17</v>
      </c>
      <c r="G19" s="24"/>
      <c r="H19" s="26">
        <v>11809.48</v>
      </c>
      <c r="I19" s="24"/>
    </row>
    <row r="20" spans="1:10" x14ac:dyDescent="0.2">
      <c r="F20" s="27" t="s">
        <v>14</v>
      </c>
      <c r="G20" s="24"/>
      <c r="H20" s="26">
        <v>-11809.48</v>
      </c>
      <c r="I20" s="24"/>
      <c r="J20" s="28"/>
    </row>
    <row r="21" spans="1:10" x14ac:dyDescent="0.2">
      <c r="F21" s="19" t="s">
        <v>18</v>
      </c>
      <c r="G21" s="24"/>
      <c r="H21" s="26"/>
      <c r="I21" s="24"/>
    </row>
    <row r="22" spans="1:10" x14ac:dyDescent="0.2">
      <c r="F22" s="27" t="s">
        <v>14</v>
      </c>
      <c r="G22" s="24"/>
      <c r="H22" s="26"/>
      <c r="I22" s="24"/>
      <c r="J22" s="28"/>
    </row>
    <row r="23" spans="1:10" x14ac:dyDescent="0.2">
      <c r="F23" s="19" t="s">
        <v>19</v>
      </c>
      <c r="H23" s="29"/>
    </row>
    <row r="24" spans="1:10" ht="15.75" thickBot="1" x14ac:dyDescent="0.25">
      <c r="G24" s="30" t="s">
        <v>20</v>
      </c>
      <c r="H24" s="31">
        <f>SUM(H14:H23)</f>
        <v>8892.2000000000007</v>
      </c>
      <c r="I24" s="30"/>
      <c r="J24" s="28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25"/>
      <c r="I29" s="24"/>
      <c r="J29" s="28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24"/>
      <c r="H31" s="26"/>
      <c r="I31" s="24"/>
    </row>
    <row r="32" spans="1:10" x14ac:dyDescent="0.2">
      <c r="H32" s="29"/>
    </row>
    <row r="33" spans="1:10" ht="15.75" thickBot="1" x14ac:dyDescent="0.25">
      <c r="G33" s="30" t="s">
        <v>20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6"/>
      <c r="I38" s="24"/>
      <c r="J38" s="28"/>
    </row>
    <row r="39" spans="1:10" x14ac:dyDescent="0.2">
      <c r="F39" s="19" t="s">
        <v>29</v>
      </c>
      <c r="G39" s="24"/>
      <c r="H39" s="26"/>
      <c r="I39" s="24"/>
      <c r="J39" s="28"/>
    </row>
    <row r="40" spans="1:10" x14ac:dyDescent="0.2">
      <c r="F40" s="19" t="s">
        <v>30</v>
      </c>
      <c r="G40" s="24"/>
      <c r="H40" s="26"/>
      <c r="I40" s="24"/>
      <c r="J40" s="28"/>
    </row>
    <row r="41" spans="1:10" x14ac:dyDescent="0.2">
      <c r="F41" s="19" t="s">
        <v>31</v>
      </c>
      <c r="G41" s="24"/>
      <c r="H41" s="26"/>
      <c r="I41" s="24"/>
      <c r="J41" s="28"/>
    </row>
    <row r="42" spans="1:10" x14ac:dyDescent="0.2">
      <c r="H42" s="29"/>
    </row>
    <row r="43" spans="1:10" ht="15.75" thickBot="1" x14ac:dyDescent="0.25">
      <c r="G43" s="30" t="s">
        <v>20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6"/>
      <c r="I48" s="24"/>
      <c r="J48" s="28"/>
    </row>
    <row r="49" spans="6:10" x14ac:dyDescent="0.2">
      <c r="F49" s="19" t="s">
        <v>16</v>
      </c>
      <c r="G49" s="24"/>
      <c r="H49" s="26"/>
      <c r="I49" s="24"/>
      <c r="J49" s="28"/>
    </row>
    <row r="50" spans="6:10" x14ac:dyDescent="0.2">
      <c r="F50" s="19" t="s">
        <v>17</v>
      </c>
      <c r="G50" s="24"/>
      <c r="H50" s="26"/>
      <c r="I50" s="24"/>
      <c r="J50" s="28"/>
    </row>
    <row r="51" spans="6:10" x14ac:dyDescent="0.2">
      <c r="F51" s="27" t="s">
        <v>14</v>
      </c>
      <c r="G51" s="24"/>
      <c r="H51" s="26"/>
      <c r="I51" s="24"/>
      <c r="J51" s="28"/>
    </row>
    <row r="52" spans="6:10" x14ac:dyDescent="0.2">
      <c r="F52" s="19" t="s">
        <v>18</v>
      </c>
      <c r="G52" s="24"/>
      <c r="H52" s="26"/>
      <c r="I52" s="24"/>
      <c r="J52" s="28"/>
    </row>
    <row r="53" spans="6:10" x14ac:dyDescent="0.2">
      <c r="F53" s="27" t="s">
        <v>14</v>
      </c>
      <c r="G53" s="24"/>
      <c r="H53" s="26"/>
      <c r="I53" s="24"/>
      <c r="J53" s="28"/>
    </row>
    <row r="54" spans="6:10" x14ac:dyDescent="0.2">
      <c r="F54" s="27" t="s">
        <v>34</v>
      </c>
      <c r="G54" s="24"/>
      <c r="H54" s="26"/>
      <c r="I54" s="24"/>
      <c r="J54" s="28"/>
    </row>
    <row r="55" spans="6:10" x14ac:dyDescent="0.2">
      <c r="F55" s="27" t="s">
        <v>14</v>
      </c>
      <c r="G55" s="24"/>
      <c r="H55" s="26"/>
      <c r="I55" s="24"/>
      <c r="J55" s="28"/>
    </row>
    <row r="56" spans="6:10" x14ac:dyDescent="0.2">
      <c r="F56" s="19" t="s">
        <v>35</v>
      </c>
      <c r="G56" s="24"/>
      <c r="H56" s="26"/>
      <c r="I56" s="24"/>
      <c r="J56" s="28"/>
    </row>
    <row r="57" spans="6:10" x14ac:dyDescent="0.2">
      <c r="F57" s="27" t="s">
        <v>14</v>
      </c>
      <c r="G57" s="24"/>
      <c r="H57" s="26"/>
      <c r="I57" s="24"/>
      <c r="J57" s="28"/>
    </row>
    <row r="58" spans="6:10" x14ac:dyDescent="0.2">
      <c r="F58" s="19" t="s">
        <v>36</v>
      </c>
      <c r="G58" s="24"/>
      <c r="H58" s="26"/>
      <c r="I58" s="24"/>
      <c r="J58" s="28"/>
    </row>
    <row r="59" spans="6:10" x14ac:dyDescent="0.2">
      <c r="F59" s="19" t="s">
        <v>37</v>
      </c>
      <c r="G59" s="24"/>
      <c r="H59" s="26"/>
      <c r="I59" s="24"/>
      <c r="J59" s="28"/>
    </row>
    <row r="60" spans="6:10" x14ac:dyDescent="0.2">
      <c r="F60" s="19" t="s">
        <v>38</v>
      </c>
      <c r="G60" s="24"/>
      <c r="H60" s="26"/>
      <c r="I60" s="24"/>
      <c r="J60" s="28"/>
    </row>
    <row r="61" spans="6:10" x14ac:dyDescent="0.2">
      <c r="F61" s="19" t="s">
        <v>39</v>
      </c>
      <c r="G61" s="24"/>
      <c r="H61" s="26"/>
      <c r="I61" s="24"/>
      <c r="J61" s="28"/>
    </row>
    <row r="62" spans="6:10" x14ac:dyDescent="0.2">
      <c r="F62" s="27" t="s">
        <v>14</v>
      </c>
      <c r="G62" s="24"/>
      <c r="H62" s="26"/>
      <c r="I62" s="24"/>
      <c r="J62" s="28"/>
    </row>
    <row r="63" spans="6:10" x14ac:dyDescent="0.2">
      <c r="F63" s="27" t="s">
        <v>40</v>
      </c>
      <c r="G63" s="24"/>
      <c r="H63" s="26"/>
      <c r="I63" s="24"/>
      <c r="J63" s="28"/>
    </row>
    <row r="64" spans="6:10" x14ac:dyDescent="0.2">
      <c r="F64" s="19">
        <v>245</v>
      </c>
      <c r="G64" s="24"/>
      <c r="H64" s="26"/>
      <c r="I64" s="24"/>
      <c r="J64" s="28"/>
    </row>
    <row r="65" spans="1:10" x14ac:dyDescent="0.2">
      <c r="F65" s="19" t="s">
        <v>41</v>
      </c>
      <c r="G65" s="24"/>
      <c r="H65" s="25">
        <v>365.53</v>
      </c>
      <c r="I65" s="24"/>
      <c r="J65" s="28"/>
    </row>
    <row r="66" spans="1:10" x14ac:dyDescent="0.2">
      <c r="F66" s="27" t="s">
        <v>42</v>
      </c>
      <c r="G66" s="32"/>
      <c r="H66" s="35">
        <v>250.13</v>
      </c>
      <c r="I66" s="32"/>
      <c r="J66" s="28"/>
    </row>
    <row r="67" spans="1:10" x14ac:dyDescent="0.2">
      <c r="F67" s="27" t="s">
        <v>19</v>
      </c>
      <c r="H67" s="29"/>
      <c r="J67" s="28"/>
    </row>
    <row r="68" spans="1:10" ht="15.75" thickBot="1" x14ac:dyDescent="0.25">
      <c r="G68" s="30" t="s">
        <v>20</v>
      </c>
      <c r="H68" s="31">
        <f>SUM(H48:H67)</f>
        <v>615.66</v>
      </c>
      <c r="I68" s="30"/>
      <c r="J68" s="28"/>
    </row>
    <row r="69" spans="1:10" ht="6.75" customHeight="1" x14ac:dyDescent="0.2"/>
    <row r="72" spans="1:10" ht="15.75" thickBot="1" x14ac:dyDescent="0.25">
      <c r="A72" s="36" t="s">
        <v>43</v>
      </c>
      <c r="B72" s="37"/>
      <c r="C72" s="37"/>
      <c r="D72" s="37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8"/>
      <c r="B73" s="38"/>
      <c r="C73" s="38"/>
      <c r="D73" s="38"/>
      <c r="F73" s="19" t="s">
        <v>11</v>
      </c>
    </row>
    <row r="74" spans="1:10" x14ac:dyDescent="0.2">
      <c r="A74" s="38"/>
      <c r="B74" s="38"/>
      <c r="C74" s="38"/>
      <c r="D74" s="38"/>
      <c r="F74" s="19" t="s">
        <v>45</v>
      </c>
      <c r="G74" s="24"/>
      <c r="H74" s="25"/>
      <c r="I74" s="24"/>
      <c r="J74" s="28"/>
    </row>
    <row r="75" spans="1:10" x14ac:dyDescent="0.2">
      <c r="F75" s="19" t="s">
        <v>46</v>
      </c>
      <c r="G75" s="32"/>
      <c r="H75" s="35"/>
      <c r="I75" s="32"/>
      <c r="J75" s="39"/>
    </row>
    <row r="76" spans="1:10" x14ac:dyDescent="0.2">
      <c r="F76" s="19" t="s">
        <v>47</v>
      </c>
      <c r="G76" s="32"/>
      <c r="H76" s="35">
        <v>73849.94</v>
      </c>
      <c r="I76" s="32"/>
      <c r="J76" s="39"/>
    </row>
    <row r="77" spans="1:10" x14ac:dyDescent="0.2">
      <c r="F77" s="19" t="s">
        <v>48</v>
      </c>
      <c r="G77" s="32"/>
      <c r="H77" s="35">
        <v>4887.79</v>
      </c>
      <c r="I77" s="32"/>
      <c r="J77" s="39"/>
    </row>
    <row r="78" spans="1:10" x14ac:dyDescent="0.2">
      <c r="F78" s="19" t="s">
        <v>49</v>
      </c>
      <c r="G78" s="32"/>
      <c r="H78" s="35"/>
      <c r="I78" s="32"/>
      <c r="J78" s="39"/>
    </row>
    <row r="79" spans="1:10" x14ac:dyDescent="0.2">
      <c r="H79" s="29"/>
    </row>
    <row r="80" spans="1:10" ht="15.75" thickBot="1" x14ac:dyDescent="0.25">
      <c r="G80" s="30" t="s">
        <v>20</v>
      </c>
      <c r="H80" s="31">
        <f>SUM(H74:H79)</f>
        <v>78737.73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9">
        <v>12844.15</v>
      </c>
    </row>
    <row r="87" spans="1:10" x14ac:dyDescent="0.2">
      <c r="F87" s="19" t="s">
        <v>53</v>
      </c>
      <c r="H87" s="29"/>
    </row>
    <row r="88" spans="1:10" ht="15.75" thickBot="1" x14ac:dyDescent="0.25">
      <c r="G88" s="30" t="s">
        <v>20</v>
      </c>
      <c r="H88" s="31">
        <f>SUM(H86:H87)</f>
        <v>12844.15</v>
      </c>
      <c r="I88" s="30"/>
      <c r="J88" s="28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25">
        <v>8387.0300000000007</v>
      </c>
      <c r="I94" s="24"/>
      <c r="J94" s="28"/>
    </row>
    <row r="95" spans="1:10" x14ac:dyDescent="0.2">
      <c r="H95" s="29"/>
    </row>
    <row r="96" spans="1:10" ht="15.75" thickBot="1" x14ac:dyDescent="0.25">
      <c r="G96" s="30" t="s">
        <v>20</v>
      </c>
      <c r="H96" s="31">
        <f>SUM(H94:H95)</f>
        <v>8387.0300000000007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25">
        <v>52293.88</v>
      </c>
      <c r="I106" s="24"/>
      <c r="J106" s="28"/>
    </row>
    <row r="107" spans="1:10" x14ac:dyDescent="0.2">
      <c r="F107" s="19" t="s">
        <v>13</v>
      </c>
      <c r="G107" s="24"/>
      <c r="H107" s="25"/>
      <c r="I107" s="24"/>
      <c r="J107" s="28"/>
    </row>
    <row r="108" spans="1:10" x14ac:dyDescent="0.2">
      <c r="F108" s="19" t="s">
        <v>15</v>
      </c>
      <c r="G108" s="24"/>
      <c r="H108" s="25"/>
      <c r="I108" s="24"/>
      <c r="J108" s="28"/>
    </row>
    <row r="109" spans="1:10" x14ac:dyDescent="0.2">
      <c r="F109" s="19" t="s">
        <v>19</v>
      </c>
      <c r="H109" s="29"/>
    </row>
    <row r="110" spans="1:10" ht="15.75" thickBot="1" x14ac:dyDescent="0.25">
      <c r="G110" s="30" t="s">
        <v>20</v>
      </c>
      <c r="H110" s="31">
        <f>SUM(H106:H109)</f>
        <v>52293.88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25">
        <v>80547.509999999995</v>
      </c>
      <c r="I115" s="24"/>
      <c r="J115" s="28"/>
    </row>
    <row r="116" spans="1:10" x14ac:dyDescent="0.2">
      <c r="F116" s="19" t="s">
        <v>24</v>
      </c>
      <c r="G116" s="24"/>
      <c r="H116" s="25"/>
      <c r="I116" s="24"/>
      <c r="J116" s="28"/>
    </row>
    <row r="117" spans="1:10" x14ac:dyDescent="0.2">
      <c r="F117" s="19" t="s">
        <v>63</v>
      </c>
      <c r="G117" s="24"/>
      <c r="H117" s="25">
        <v>73849.94</v>
      </c>
      <c r="I117" s="24"/>
      <c r="J117" s="28"/>
    </row>
    <row r="118" spans="1:10" x14ac:dyDescent="0.2">
      <c r="H118" s="29"/>
    </row>
    <row r="119" spans="1:10" ht="15.75" thickBot="1" x14ac:dyDescent="0.25">
      <c r="G119" s="30" t="s">
        <v>20</v>
      </c>
      <c r="H119" s="31">
        <f>SUM(H115:H118)</f>
        <v>154397.45000000001</v>
      </c>
      <c r="I119" s="30"/>
      <c r="J119" s="28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25">
        <v>154053.9</v>
      </c>
      <c r="I124" s="24"/>
      <c r="J124" s="28"/>
    </row>
    <row r="125" spans="1:10" x14ac:dyDescent="0.2">
      <c r="F125" s="19" t="s">
        <v>67</v>
      </c>
      <c r="G125" s="24"/>
      <c r="H125" s="25">
        <v>68952.53</v>
      </c>
      <c r="I125" s="24"/>
      <c r="J125" s="28"/>
    </row>
    <row r="126" spans="1:10" x14ac:dyDescent="0.2">
      <c r="F126" s="19" t="s">
        <v>68</v>
      </c>
      <c r="G126" s="24"/>
      <c r="H126" s="25">
        <v>11770.27</v>
      </c>
      <c r="I126" s="24"/>
      <c r="J126" s="28"/>
    </row>
    <row r="127" spans="1:10" x14ac:dyDescent="0.2">
      <c r="F127" s="19" t="s">
        <v>69</v>
      </c>
      <c r="G127" s="24"/>
      <c r="H127" s="25">
        <v>4160.6000000000004</v>
      </c>
      <c r="I127" s="24"/>
      <c r="J127" s="28"/>
    </row>
    <row r="128" spans="1:10" x14ac:dyDescent="0.2">
      <c r="H128" s="29"/>
    </row>
    <row r="129" spans="1:10" ht="15.75" thickBot="1" x14ac:dyDescent="0.25">
      <c r="G129" s="30" t="s">
        <v>20</v>
      </c>
      <c r="H129" s="31">
        <f>SUM(H124:H128)</f>
        <v>238937.3</v>
      </c>
      <c r="I129" s="30"/>
      <c r="J129" s="28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25">
        <v>315034.3</v>
      </c>
      <c r="I134" s="24"/>
      <c r="J134" s="28"/>
    </row>
    <row r="135" spans="1:10" x14ac:dyDescent="0.2">
      <c r="F135" s="19" t="s">
        <v>73</v>
      </c>
      <c r="G135" s="32"/>
      <c r="H135" s="35"/>
      <c r="I135" s="32"/>
      <c r="J135" s="39"/>
    </row>
    <row r="136" spans="1:10" x14ac:dyDescent="0.2">
      <c r="H136" s="29"/>
    </row>
    <row r="137" spans="1:10" ht="15.75" thickBot="1" x14ac:dyDescent="0.25">
      <c r="G137" s="30" t="s">
        <v>20</v>
      </c>
      <c r="H137" s="31">
        <f>SUM(H134:H136)</f>
        <v>315034.3</v>
      </c>
      <c r="I137" s="30"/>
      <c r="J137" s="28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25"/>
      <c r="I142" s="24"/>
      <c r="J142" s="28"/>
    </row>
    <row r="143" spans="1:10" x14ac:dyDescent="0.2">
      <c r="F143" s="19" t="s">
        <v>76</v>
      </c>
      <c r="G143" s="24"/>
      <c r="H143" s="25"/>
      <c r="I143" s="24"/>
      <c r="J143" s="28"/>
    </row>
    <row r="144" spans="1:10" x14ac:dyDescent="0.2">
      <c r="F144" s="19" t="s">
        <v>38</v>
      </c>
      <c r="G144" s="24"/>
      <c r="H144" s="25"/>
      <c r="I144" s="24"/>
      <c r="J144" s="28"/>
    </row>
    <row r="145" spans="1:10" x14ac:dyDescent="0.2">
      <c r="F145" s="19" t="s">
        <v>77</v>
      </c>
      <c r="G145" s="32"/>
      <c r="H145" s="35"/>
      <c r="I145" s="32"/>
      <c r="J145" s="39"/>
    </row>
    <row r="146" spans="1:10" x14ac:dyDescent="0.2">
      <c r="F146" s="19" t="s">
        <v>40</v>
      </c>
      <c r="G146" s="24"/>
      <c r="H146" s="25"/>
      <c r="I146" s="24"/>
      <c r="J146" s="28"/>
    </row>
    <row r="147" spans="1:10" x14ac:dyDescent="0.2">
      <c r="F147" s="19">
        <v>245</v>
      </c>
      <c r="G147" s="24"/>
      <c r="H147" s="25">
        <v>218.26</v>
      </c>
      <c r="I147" s="24"/>
      <c r="J147" s="28"/>
    </row>
    <row r="148" spans="1:10" x14ac:dyDescent="0.2">
      <c r="F148" s="19" t="s">
        <v>78</v>
      </c>
      <c r="G148" s="24"/>
      <c r="H148" s="25"/>
      <c r="I148" s="24"/>
      <c r="J148" s="28"/>
    </row>
    <row r="149" spans="1:10" x14ac:dyDescent="0.2">
      <c r="F149" s="19" t="s">
        <v>79</v>
      </c>
      <c r="G149" s="24"/>
      <c r="H149" s="25"/>
      <c r="I149" s="24"/>
      <c r="J149" s="28"/>
    </row>
    <row r="150" spans="1:10" x14ac:dyDescent="0.2">
      <c r="F150" s="19" t="s">
        <v>53</v>
      </c>
      <c r="H150" s="29"/>
    </row>
    <row r="151" spans="1:10" ht="15.75" thickBot="1" x14ac:dyDescent="0.25">
      <c r="G151" s="30" t="s">
        <v>20</v>
      </c>
      <c r="H151" s="31">
        <f>SUM(H142:H150)</f>
        <v>218.26</v>
      </c>
      <c r="I151" s="30"/>
      <c r="J151" s="28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8"/>
    </row>
    <row r="157" spans="1:10" x14ac:dyDescent="0.2">
      <c r="F157" s="40" t="s">
        <v>85</v>
      </c>
      <c r="G157" s="41"/>
      <c r="H157" s="42">
        <v>10335.18</v>
      </c>
      <c r="I157" s="41"/>
      <c r="J157" s="28"/>
    </row>
    <row r="158" spans="1:10" x14ac:dyDescent="0.2">
      <c r="F158" s="40" t="s">
        <v>86</v>
      </c>
      <c r="G158" s="41"/>
      <c r="H158" s="42"/>
      <c r="I158" s="41"/>
      <c r="J158" s="28"/>
    </row>
    <row r="159" spans="1:10" x14ac:dyDescent="0.2">
      <c r="F159" s="40" t="s">
        <v>87</v>
      </c>
      <c r="G159" s="41"/>
      <c r="H159" s="42">
        <v>2508.9699999999998</v>
      </c>
      <c r="I159" s="41"/>
      <c r="J159" s="28"/>
    </row>
    <row r="160" spans="1:10" x14ac:dyDescent="0.2">
      <c r="F160" s="40"/>
      <c r="G160" s="43"/>
      <c r="H160" s="44"/>
      <c r="I160" s="43"/>
      <c r="J160" s="28"/>
    </row>
    <row r="161" spans="1:10" ht="15.75" thickBot="1" x14ac:dyDescent="0.25">
      <c r="F161" s="40"/>
      <c r="G161" s="45" t="s">
        <v>20</v>
      </c>
      <c r="H161" s="46">
        <f>SUM(H156:H160)</f>
        <v>12844.15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5"/>
      <c r="I166" s="32"/>
      <c r="J166" s="39"/>
    </row>
    <row r="167" spans="1:10" x14ac:dyDescent="0.2">
      <c r="H167" s="29"/>
    </row>
    <row r="168" spans="1:10" ht="15.75" thickBot="1" x14ac:dyDescent="0.25">
      <c r="G168" s="30" t="s">
        <v>20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25">
        <v>4887.79</v>
      </c>
      <c r="I173" s="24"/>
      <c r="J173" s="28"/>
    </row>
    <row r="174" spans="1:10" x14ac:dyDescent="0.2">
      <c r="F174" s="19">
        <v>852</v>
      </c>
      <c r="G174" s="24"/>
      <c r="H174" s="25"/>
      <c r="I174" s="24"/>
      <c r="J174" s="28"/>
    </row>
    <row r="175" spans="1:10" x14ac:dyDescent="0.2">
      <c r="H175" s="29"/>
    </row>
    <row r="176" spans="1:10" ht="15.75" thickBot="1" x14ac:dyDescent="0.25">
      <c r="G176" s="30" t="s">
        <v>20</v>
      </c>
      <c r="H176" s="31">
        <f>SUM(H173:H175)</f>
        <v>4887.79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25"/>
      <c r="I182" s="24"/>
      <c r="J182" s="28"/>
    </row>
    <row r="183" spans="1:10" x14ac:dyDescent="0.2">
      <c r="H183" s="29"/>
    </row>
    <row r="184" spans="1:10" ht="15.75" thickBot="1" x14ac:dyDescent="0.25">
      <c r="G184" s="30" t="s">
        <v>20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24</vt:lpstr>
      <vt:lpstr>'ZAŁ.NR 10 2023 - LO 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2024-04-17T09:41:06Z</dcterms:created>
  <dcterms:modified xsi:type="dcterms:W3CDTF">2024-04-17T09:41:07Z</dcterms:modified>
</cp:coreProperties>
</file>