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7B2C8B86-E9FA-4D8F-A3B7-B805BF37F73B}" xr6:coauthVersionLast="36" xr6:coauthVersionMax="36" xr10:uidLastSave="{00000000-0000-0000-0000-000000000000}"/>
  <bookViews>
    <workbookView xWindow="0" yWindow="0" windowWidth="28800" windowHeight="10305" xr2:uid="{F59C1316-A3CE-4A4F-8B8D-36D506CD2818}"/>
  </bookViews>
  <sheets>
    <sheet name="ZAŁ NR 11 2023 -  LO3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E49" i="1" s="1"/>
  <c r="C49" i="1"/>
  <c r="D46" i="1"/>
  <c r="C46" i="1"/>
  <c r="D44" i="1"/>
  <c r="E44" i="1" s="1"/>
  <c r="C44" i="1"/>
  <c r="D41" i="1"/>
  <c r="E41" i="1" s="1"/>
  <c r="C41" i="1"/>
  <c r="D38" i="1"/>
  <c r="C38" i="1"/>
  <c r="E38" i="1" s="1"/>
  <c r="E35" i="1"/>
  <c r="D35" i="1"/>
  <c r="C35" i="1"/>
  <c r="E32" i="1"/>
  <c r="D32" i="1"/>
  <c r="C32" i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<sst xmlns="http://schemas.openxmlformats.org/spreadsheetml/2006/main" count="92" uniqueCount="58">
  <si>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</si>
  <si>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</si>
  <si>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XXX Liceum Ogólnokształcące im. Jana Śniadeckiego                             ul. Wolność 1/3 01-018 Warszawa</t>
  </si>
  <si>
    <t xml:space="preserve">Nazwa i aders jednostki 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</si>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</sst>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4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3" fillId="0" borderId="0" xfId="1" applyFont="1" applyAlignment="1">
      <alignment horizontal="center" vertical="top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4" borderId="20" xfId="0" applyNumberFormat="1" applyFont="1" applyFill="1" applyBorder="1" applyAlignment="1">
      <alignment horizontal="center" vertical="center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4" borderId="17" xfId="0" applyNumberFormat="1" applyFont="1" applyFill="1" applyBorder="1" applyAlignment="1">
      <alignment horizontal="center" vertical="center"/>
    </xf>
    <xf numFmtId="4" fontId="2" fillId="4" borderId="13" xfId="0" applyNumberFormat="1" applyFont="1" applyFill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3CA92B9A-DBC2-4D7C-B15B-7F858BFA75E4}"/>
    <cellStyle name="Normalny_dzielnice termin spr." xfId="2" xr:uid="{9A8116FC-4D25-40CD-92DD-34D8B372A41C}"/>
    <cellStyle name="Normalny_FUNDUSZ ZASADNICZY-ZAŁĄCZNIK DO BILANSU11" xfId="4" xr:uid="{339FF3E6-EE89-4D9F-B255-9850466416DE}"/>
    <cellStyle name="Normalny_wynik finansowy zał.do bilansu" xfId="1" xr:uid="{7570A21B-8D14-4FF8-952B-1ADA7DD6C8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72275-F7BC-4713-87C6-211AF9BB1420}">
  <sheetPr codeName="Arkusz13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" style="19" customWidth="1"/>
    <col min="8" max="11" width="9.140625" style="19" hidden="1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1.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16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12737.59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12737.59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12737.59</v>
      </c>
      <c r="D17" s="56">
        <f t="shared" ref="D17" si="0">SUM(D13:D16)</f>
        <v>12737.59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4494031.46</v>
      </c>
      <c r="D20" s="69"/>
      <c r="E20" s="70"/>
      <c r="F20" s="71"/>
    </row>
    <row r="21" spans="1:6" s="27" customFormat="1" ht="15.75" customHeight="1" x14ac:dyDescent="0.2">
      <c r="A21" s="42" t="s">
        <v>14</v>
      </c>
      <c r="B21" s="72" t="s">
        <v>24</v>
      </c>
      <c r="C21" s="44"/>
      <c r="D21" s="73">
        <v>1520020.1</v>
      </c>
      <c r="E21" s="45"/>
      <c r="F21" s="71"/>
    </row>
    <row r="22" spans="1:6" s="27" customFormat="1" ht="15.75" customHeight="1" thickBot="1" x14ac:dyDescent="0.25">
      <c r="A22" s="49"/>
      <c r="B22" s="63" t="s">
        <v>25</v>
      </c>
      <c r="C22" s="51"/>
      <c r="D22" s="51">
        <v>0</v>
      </c>
      <c r="E22" s="52"/>
      <c r="F22" s="71"/>
    </row>
    <row r="23" spans="1:6" s="27" customFormat="1" ht="15.75" customHeight="1" x14ac:dyDescent="0.2">
      <c r="A23" s="37" t="s">
        <v>20</v>
      </c>
      <c r="B23" s="38" t="s">
        <v>26</v>
      </c>
      <c r="C23" s="74">
        <v>1025389.67</v>
      </c>
      <c r="D23" s="39"/>
      <c r="E23" s="40"/>
      <c r="F23" s="71"/>
    </row>
    <row r="24" spans="1:6" s="27" customFormat="1" ht="15.75" customHeight="1" x14ac:dyDescent="0.2">
      <c r="A24" s="42" t="s">
        <v>27</v>
      </c>
      <c r="B24" s="72" t="s">
        <v>24</v>
      </c>
      <c r="C24" s="44"/>
      <c r="D24" s="73">
        <v>43054.400000000001</v>
      </c>
      <c r="E24" s="45"/>
      <c r="F24" s="71"/>
    </row>
    <row r="25" spans="1:6" s="27" customFormat="1" ht="15.75" customHeight="1" thickBot="1" x14ac:dyDescent="0.25">
      <c r="A25" s="42"/>
      <c r="B25" s="72" t="s">
        <v>25</v>
      </c>
      <c r="C25" s="44"/>
      <c r="D25" s="44">
        <v>0</v>
      </c>
      <c r="E25" s="45"/>
      <c r="F25" s="71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1"/>
    </row>
    <row r="27" spans="1:6" s="27" customFormat="1" ht="15.75" customHeight="1" x14ac:dyDescent="0.2">
      <c r="A27" s="42" t="s">
        <v>14</v>
      </c>
      <c r="B27" s="72" t="s">
        <v>24</v>
      </c>
      <c r="C27" s="44"/>
      <c r="D27" s="44">
        <v>0</v>
      </c>
      <c r="E27" s="45"/>
      <c r="F27" s="71"/>
    </row>
    <row r="28" spans="1:6" s="27" customFormat="1" ht="15.75" customHeight="1" thickBot="1" x14ac:dyDescent="0.25">
      <c r="A28" s="42"/>
      <c r="B28" s="72" t="s">
        <v>18</v>
      </c>
      <c r="C28" s="44"/>
      <c r="D28" s="44">
        <v>0</v>
      </c>
      <c r="E28" s="45"/>
      <c r="F28" s="71"/>
    </row>
    <row r="29" spans="1:6" s="27" customFormat="1" ht="15.75" customHeight="1" x14ac:dyDescent="0.2">
      <c r="A29" s="37" t="s">
        <v>28</v>
      </c>
      <c r="B29" s="38" t="s">
        <v>30</v>
      </c>
      <c r="C29" s="74">
        <v>37230.129999999997</v>
      </c>
      <c r="D29" s="39"/>
      <c r="E29" s="40"/>
      <c r="F29" s="71"/>
    </row>
    <row r="30" spans="1:6" s="27" customFormat="1" ht="15.75" customHeight="1" x14ac:dyDescent="0.2">
      <c r="A30" s="42" t="s">
        <v>14</v>
      </c>
      <c r="B30" s="72" t="s">
        <v>24</v>
      </c>
      <c r="C30" s="44"/>
      <c r="D30" s="73">
        <v>37230.129999999997</v>
      </c>
      <c r="E30" s="45"/>
      <c r="F30" s="71"/>
    </row>
    <row r="31" spans="1:6" s="27" customFormat="1" ht="15.75" customHeight="1" thickBot="1" x14ac:dyDescent="0.25">
      <c r="A31" s="47"/>
      <c r="B31" s="72" t="s">
        <v>25</v>
      </c>
      <c r="C31" s="75"/>
      <c r="D31" s="75">
        <v>0</v>
      </c>
      <c r="E31" s="76"/>
      <c r="F31" s="77"/>
    </row>
    <row r="32" spans="1:6" s="58" customFormat="1" ht="15.75" customHeight="1" thickBot="1" x14ac:dyDescent="0.25">
      <c r="A32" s="23" t="s">
        <v>19</v>
      </c>
      <c r="B32" s="78"/>
      <c r="C32" s="56">
        <f>SUM(C18:C31)</f>
        <v>5556651.2599999998</v>
      </c>
      <c r="D32" s="56">
        <f t="shared" ref="D32" si="1">SUM(D18:D31)</f>
        <v>1600304.63</v>
      </c>
      <c r="E32" s="56">
        <f>C32-D32</f>
        <v>3956346.63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9"/>
    </row>
    <row r="34" spans="1:6" s="27" customFormat="1" ht="15.75" customHeight="1" thickBot="1" x14ac:dyDescent="0.25">
      <c r="A34" s="80" t="s">
        <v>33</v>
      </c>
      <c r="B34" s="81" t="s">
        <v>34</v>
      </c>
      <c r="C34" s="82"/>
      <c r="D34" s="82">
        <v>0</v>
      </c>
      <c r="E34" s="83"/>
      <c r="F34" s="79"/>
    </row>
    <row r="35" spans="1:6" s="58" customFormat="1" ht="15.75" customHeight="1" thickBot="1" x14ac:dyDescent="0.25">
      <c r="A35" s="23" t="s">
        <v>19</v>
      </c>
      <c r="B35" s="78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1223340.81</v>
      </c>
      <c r="D36" s="39"/>
      <c r="E36" s="40"/>
      <c r="F36" s="79"/>
    </row>
    <row r="37" spans="1:6" s="27" customFormat="1" ht="15.75" customHeight="1" thickBot="1" x14ac:dyDescent="0.25">
      <c r="A37" s="80" t="s">
        <v>16</v>
      </c>
      <c r="B37" s="81" t="s">
        <v>24</v>
      </c>
      <c r="C37" s="82"/>
      <c r="D37" s="82">
        <v>1223340.81</v>
      </c>
      <c r="E37" s="83"/>
      <c r="F37" s="79"/>
    </row>
    <row r="38" spans="1:6" s="58" customFormat="1" ht="15.75" customHeight="1" thickBot="1" x14ac:dyDescent="0.25">
      <c r="A38" s="54" t="s">
        <v>19</v>
      </c>
      <c r="B38" s="55"/>
      <c r="C38" s="84">
        <f>SUM(C36:C37)</f>
        <v>1223340.81</v>
      </c>
      <c r="D38" s="84">
        <f>SUM(D36:D37)</f>
        <v>1223340.81</v>
      </c>
      <c r="E38" s="56">
        <f>C38-D38</f>
        <v>0</v>
      </c>
      <c r="F38" s="79"/>
    </row>
    <row r="39" spans="1:6" s="27" customFormat="1" ht="15.75" customHeight="1" x14ac:dyDescent="0.2">
      <c r="A39" s="37" t="s">
        <v>37</v>
      </c>
      <c r="B39" s="38" t="s">
        <v>38</v>
      </c>
      <c r="C39" s="39">
        <v>116432.14</v>
      </c>
      <c r="D39" s="39"/>
      <c r="E39" s="40"/>
      <c r="F39" s="41"/>
    </row>
    <row r="40" spans="1:6" s="27" customFormat="1" ht="15.75" customHeight="1" thickBot="1" x14ac:dyDescent="0.25">
      <c r="A40" s="80" t="s">
        <v>39</v>
      </c>
      <c r="B40" s="85" t="s">
        <v>40</v>
      </c>
      <c r="C40" s="82"/>
      <c r="D40" s="82">
        <v>116432.14</v>
      </c>
      <c r="E40" s="83"/>
      <c r="F40" s="71"/>
    </row>
    <row r="41" spans="1:6" s="58" customFormat="1" ht="15.75" customHeight="1" thickBot="1" x14ac:dyDescent="0.25">
      <c r="A41" s="54" t="s">
        <v>19</v>
      </c>
      <c r="B41" s="55"/>
      <c r="C41" s="84">
        <f>SUM(C39:C40)</f>
        <v>116432.14</v>
      </c>
      <c r="D41" s="84">
        <f>SUM(D39:D40)</f>
        <v>116432.14</v>
      </c>
      <c r="E41" s="56">
        <f>C41-D41</f>
        <v>0</v>
      </c>
      <c r="F41" s="86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7"/>
      <c r="B43" s="72" t="s">
        <v>18</v>
      </c>
      <c r="C43" s="88"/>
      <c r="D43" s="88">
        <v>0</v>
      </c>
      <c r="E43" s="89"/>
      <c r="F43" s="46"/>
    </row>
    <row r="44" spans="1:6" s="27" customFormat="1" ht="15.75" customHeight="1" thickBot="1" x14ac:dyDescent="0.25">
      <c r="A44" s="54" t="s">
        <v>19</v>
      </c>
      <c r="B44" s="55"/>
      <c r="C44" s="84">
        <f>SUM(C42:C43)</f>
        <v>0</v>
      </c>
      <c r="D44" s="84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90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91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92"/>
      <c r="B48" s="72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93">
        <f>SUM(C47:C48)</f>
        <v>0</v>
      </c>
      <c r="D49" s="93">
        <f>SUM(D47:D48)</f>
        <v>0</v>
      </c>
      <c r="E49" s="56">
        <f>C49-D49</f>
        <v>0</v>
      </c>
      <c r="F49" s="94"/>
    </row>
    <row r="50" spans="1:6" s="58" customFormat="1" ht="15.75" customHeight="1" x14ac:dyDescent="0.2">
      <c r="A50" s="95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92"/>
      <c r="B51" s="72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96">
        <f>SUM(C50:C51)</f>
        <v>0</v>
      </c>
      <c r="D52" s="96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7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2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2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2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2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2" t="s">
        <v>18</v>
      </c>
      <c r="C58" s="51"/>
      <c r="D58" s="51">
        <v>0</v>
      </c>
      <c r="E58" s="52"/>
      <c r="F58" s="71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8" t="s">
        <v>53</v>
      </c>
      <c r="B60" s="99"/>
      <c r="C60" s="56">
        <f>SUM(C59,C52,C49,C46,C44,C41,C38,C35,C32,C17)</f>
        <v>6909161.7999999998</v>
      </c>
      <c r="D60" s="56">
        <f>SUM(D59,D52,D49,D46,D44,D41,D38,D35,D32,D17)</f>
        <v>2952815.17</v>
      </c>
      <c r="E60" s="56">
        <f>C60-D60</f>
        <v>3956346.63</v>
      </c>
      <c r="F60" s="100"/>
    </row>
    <row r="61" spans="1:6" s="27" customFormat="1" ht="15.75" customHeight="1" x14ac:dyDescent="0.2">
      <c r="A61" s="101"/>
      <c r="B61" s="101"/>
      <c r="C61" s="58"/>
      <c r="D61" s="58"/>
      <c r="E61" s="58"/>
    </row>
    <row r="62" spans="1:6" s="27" customFormat="1" ht="15.75" customHeight="1" x14ac:dyDescent="0.2">
      <c r="A62" s="101"/>
      <c r="B62" s="101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102"/>
      <c r="D63" s="102"/>
      <c r="E63" s="103" t="s">
        <v>55</v>
      </c>
      <c r="F63" s="103"/>
    </row>
    <row r="64" spans="1:6" s="27" customFormat="1" ht="15.75" customHeight="1" x14ac:dyDescent="0.2">
      <c r="A64" s="19" t="s">
        <v>56</v>
      </c>
      <c r="B64" s="19"/>
      <c r="C64" s="19"/>
      <c r="D64" s="19"/>
      <c r="E64" s="103" t="s">
        <v>57</v>
      </c>
      <c r="F64" s="103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11 2023 -  LO30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2024-04-17T10:50:27Z</dcterms:created>
  <dcterms:modified xsi:type="dcterms:W3CDTF">2024-04-17T10:50:28Z</dcterms:modified>
</cp:coreProperties>
</file>