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5C8058C-5505-47C8-A753-139A7508FBCA}" xr6:coauthVersionLast="36" xr6:coauthVersionMax="36" xr10:uidLastSave="{00000000-0000-0000-0000-000000000000}"/>
  <bookViews>
    <workbookView xWindow="0" yWindow="0" windowWidth="28800" windowHeight="10305" xr2:uid="{14417C29-F386-4F5A-BF35-A5C46C7AB7D8}"/>
  </bookViews>
  <sheets>
    <sheet name="ZAŁ NR 11 2023 -  LO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0" i="1" l="1"/>
  <c r="E59" i="1"/>
  <c r="D59" i="1"/>
  <c r="C59" i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  <c r="E60" i="1" l="1"/>
  <c r="E52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<sst xmlns="http://schemas.openxmlformats.org/spreadsheetml/2006/main" count="92" uniqueCount="58">
  <si>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</si>
  <si>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</si>
  <si>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XXXIII Liceum Ogólnokształcące Dwujęzyczne                                                    im. Mikołaja Kopernika                                                                                        01-225 Warszawa                                                                                              ul. Bema 76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</si>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</sst>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A6BCA582-2D64-451D-A9F9-72C88D46F19F}"/>
    <cellStyle name="Normalny_dzielnice termin spr." xfId="3" xr:uid="{319E602C-DD05-4700-BDBD-F1C68A32B1A8}"/>
    <cellStyle name="Normalny_FUNDUSZ ZASADNICZY-ZAŁĄCZNIK DO BILANSU11" xfId="4" xr:uid="{7E4128B5-F39F-409A-8A14-14EE2B9CF751}"/>
    <cellStyle name="Normalny_wynik finansowy zał.do bilansu" xfId="1" xr:uid="{03F59559-DD92-4DBB-B434-AAAF29E483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70B49-B505-4611-8E40-0562B95CC0AA}">
  <sheetPr codeName="Arkusz12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12" style="18" customWidth="1"/>
    <col min="7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2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hidden="1" customHeight="1" x14ac:dyDescent="0.25">
      <c r="A3" s="8"/>
      <c r="C3" s="6"/>
      <c r="D3" s="6"/>
      <c r="E3" s="6"/>
      <c r="F3" s="6"/>
    </row>
    <row r="4" spans="1:11" s="11" customFormat="1" ht="66" customHeight="1" x14ac:dyDescent="0.2">
      <c r="A4" s="5" t="s">
        <v>2</v>
      </c>
      <c r="B4" s="5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9" customFormat="1" ht="12.75" customHeight="1" x14ac:dyDescent="0.25">
      <c r="A7" s="8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23848.07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23848.07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23848.07</v>
      </c>
      <c r="D17" s="55">
        <f t="shared" ref="D17" si="0">SUM(D13:D16)</f>
        <v>23848.07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6789842.29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5604874.1100000003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113500.42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113500.42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122643.08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122643.08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7025985.79</v>
      </c>
      <c r="D32" s="55">
        <f t="shared" ref="D32" si="1">SUM(D18:D31)</f>
        <v>5841017.6100000003</v>
      </c>
      <c r="E32" s="55">
        <f>C32-D32</f>
        <v>1184968.1799999997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1820153.04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1820153.04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1820153.04</v>
      </c>
      <c r="D38" s="80">
        <f>SUM(D36:D37)</f>
        <v>1820153.04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242487.2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242487.2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242487.2</v>
      </c>
      <c r="D41" s="80">
        <f>SUM(D39:D40)</f>
        <v>242487.2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9112474.0999999996</v>
      </c>
      <c r="D60" s="55">
        <f>SUM(D59,D52,D49,D46,D44,D41,D38,D35,D32,D17)</f>
        <v>7927505.9200000009</v>
      </c>
      <c r="E60" s="55">
        <f>C60-D60</f>
        <v>1184968.1799999988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8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2024-04-17T10:50:26Z</dcterms:created>
  <dcterms:modified xsi:type="dcterms:W3CDTF">2024-04-17T10:50:27Z</dcterms:modified>
</cp:coreProperties>
</file>