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BF020E3F-7729-4360-A124-9E1F4CAD48D4}" xr6:coauthVersionLast="36" xr6:coauthVersionMax="36" xr10:uidLastSave="{00000000-0000-0000-0000-000000000000}"/>
  <bookViews>
    <workbookView xWindow="0" yWindow="0" windowWidth="28800" windowHeight="10305" xr2:uid="{2D119385-8681-4262-B92B-1EFDEBB267E6}"/>
  </bookViews>
  <sheets>
    <sheet name="ZAŁ NR 11 2023 -  MO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C59" i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6" i="1"/>
  <c r="C38" i="1" s="1"/>
  <c r="E38" i="1" s="1"/>
  <c r="D35" i="1"/>
  <c r="C35" i="1"/>
  <c r="E35" i="1" s="1"/>
  <c r="D24" i="1"/>
  <c r="D32" i="1" s="1"/>
  <c r="C23" i="1"/>
  <c r="C32" i="1" s="1"/>
  <c r="E32" i="1" s="1"/>
  <c r="D17" i="1"/>
  <c r="C13" i="1"/>
  <c r="C17" i="1" s="1"/>
  <c r="E17" i="1" s="1"/>
  <c r="C60" i="1" l="1"/>
  <c r="E60" i="1" s="1"/>
  <c r="D60" i="1"/>
  <c r="E59" i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<sst xmlns="http://schemas.openxmlformats.org/spreadsheetml/2006/main" count="92" uniqueCount="58">
  <si>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</si>
  <si>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</si>
  <si>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Miedzyszkolny Osrodek Sportowy Nr 6                                                    ul. Rogalinska 2, 01-206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</si>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</sst>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1" applyFont="1" applyAlignment="1">
      <alignment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4FF1C799-DC71-4C0F-AAFC-153D2FD14644}"/>
    <cellStyle name="Normalny_dzielnice termin spr." xfId="2" xr:uid="{E15163AE-F520-4938-BC7A-C2CA1B581E4E}"/>
    <cellStyle name="Normalny_FUNDUSZ ZASADNICZY-ZAŁĄCZNIK DO BILANSU11" xfId="4" xr:uid="{E7915311-F237-4914-8C2A-6125223632D7}"/>
    <cellStyle name="Normalny_wynik finansowy zał.do bilansu" xfId="1" xr:uid="{ADB1AFCE-7A0A-4068-8C62-5B126A2E9E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68DA6-D775-4653-AE05-20A74B7C9462}">
  <sheetPr codeName="Arkusz5"/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1" style="19" customWidth="1"/>
    <col min="8" max="11" width="9.140625" style="19" hidden="1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1" customHeight="1" x14ac:dyDescent="0.25">
      <c r="A2" s="1"/>
      <c r="B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33" customHeight="1" x14ac:dyDescent="0.2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f>15999.12+2600</f>
        <v>18599.120000000003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>
        <v>15999.12</v>
      </c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2600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>
        <v>0</v>
      </c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18599.120000000003</v>
      </c>
      <c r="D17" s="56">
        <f t="shared" ref="D17" si="0">SUM(D13:D16)</f>
        <v>18599.120000000003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v>0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v>0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51">
        <v>0</v>
      </c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f>4000+38423.9</f>
        <v>42423.9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f>4000+38423.9</f>
        <v>42423.9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>
        <v>0</v>
      </c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>
        <v>0</v>
      </c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>
        <v>0</v>
      </c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>
        <v>0</v>
      </c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68354.710000000006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v>68354.710000000006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2"/>
      <c r="D31" s="72">
        <v>0</v>
      </c>
      <c r="E31" s="73"/>
      <c r="F31" s="74"/>
    </row>
    <row r="32" spans="1:6" s="58" customFormat="1" ht="15.75" customHeight="1" thickBot="1" x14ac:dyDescent="0.25">
      <c r="A32" s="23" t="s">
        <v>19</v>
      </c>
      <c r="B32" s="75"/>
      <c r="C32" s="56">
        <f>SUM(C18:C31)</f>
        <v>110778.61000000002</v>
      </c>
      <c r="D32" s="56">
        <f t="shared" ref="D32" si="1">SUM(D18:D31)</f>
        <v>110778.61000000002</v>
      </c>
      <c r="E32" s="56">
        <f>C32-D32</f>
        <v>0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>
        <v>0</v>
      </c>
      <c r="D33" s="39"/>
      <c r="E33" s="40"/>
      <c r="F33" s="76"/>
    </row>
    <row r="34" spans="1:6" s="27" customFormat="1" ht="15.75" customHeight="1" thickBot="1" x14ac:dyDescent="0.25">
      <c r="A34" s="77" t="s">
        <v>33</v>
      </c>
      <c r="B34" s="78" t="s">
        <v>34</v>
      </c>
      <c r="C34" s="79"/>
      <c r="D34" s="79">
        <v>0</v>
      </c>
      <c r="E34" s="80"/>
      <c r="F34" s="76"/>
    </row>
    <row r="35" spans="1:6" s="58" customFormat="1" ht="15.75" customHeight="1" thickBot="1" x14ac:dyDescent="0.25">
      <c r="A35" s="23" t="s">
        <v>19</v>
      </c>
      <c r="B35" s="75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f>55206.04+55259.45+197370.4</f>
        <v>307835.89</v>
      </c>
      <c r="D36" s="39"/>
      <c r="E36" s="40"/>
      <c r="F36" s="76"/>
    </row>
    <row r="37" spans="1:6" s="27" customFormat="1" ht="15.75" customHeight="1" thickBot="1" x14ac:dyDescent="0.25">
      <c r="A37" s="77" t="s">
        <v>16</v>
      </c>
      <c r="B37" s="78" t="s">
        <v>24</v>
      </c>
      <c r="C37" s="79"/>
      <c r="D37" s="79">
        <v>307835.89</v>
      </c>
      <c r="E37" s="80"/>
      <c r="F37" s="76"/>
    </row>
    <row r="38" spans="1:6" s="58" customFormat="1" ht="15.75" customHeight="1" thickBot="1" x14ac:dyDescent="0.25">
      <c r="A38" s="54" t="s">
        <v>19</v>
      </c>
      <c r="B38" s="55"/>
      <c r="C38" s="81">
        <f>SUM(C36:C37)</f>
        <v>307835.89</v>
      </c>
      <c r="D38" s="81">
        <f>SUM(D36:D37)</f>
        <v>307835.89</v>
      </c>
      <c r="E38" s="56">
        <f>C38-D38</f>
        <v>0</v>
      </c>
      <c r="F38" s="76"/>
    </row>
    <row r="39" spans="1:6" s="27" customFormat="1" ht="15.75" customHeight="1" x14ac:dyDescent="0.2">
      <c r="A39" s="37" t="s">
        <v>37</v>
      </c>
      <c r="B39" s="38" t="s">
        <v>38</v>
      </c>
      <c r="C39" s="39">
        <v>0</v>
      </c>
      <c r="D39" s="39"/>
      <c r="E39" s="40"/>
      <c r="F39" s="41"/>
    </row>
    <row r="40" spans="1:6" s="27" customFormat="1" ht="15.75" customHeight="1" thickBot="1" x14ac:dyDescent="0.25">
      <c r="A40" s="77" t="s">
        <v>39</v>
      </c>
      <c r="B40" s="82" t="s">
        <v>40</v>
      </c>
      <c r="C40" s="79"/>
      <c r="D40" s="79">
        <v>0</v>
      </c>
      <c r="E40" s="80"/>
      <c r="F40" s="70"/>
    </row>
    <row r="41" spans="1:6" s="58" customFormat="1" ht="15.75" customHeight="1" thickBot="1" x14ac:dyDescent="0.25">
      <c r="A41" s="54" t="s">
        <v>19</v>
      </c>
      <c r="B41" s="55"/>
      <c r="C41" s="81">
        <f>SUM(C39:C40)</f>
        <v>0</v>
      </c>
      <c r="D41" s="81">
        <f>SUM(D39:D40)</f>
        <v>0</v>
      </c>
      <c r="E41" s="56">
        <f>C41-D41</f>
        <v>0</v>
      </c>
      <c r="F41" s="83"/>
    </row>
    <row r="42" spans="1:6" s="27" customFormat="1" ht="15.75" customHeight="1" x14ac:dyDescent="0.2">
      <c r="A42" s="37" t="s">
        <v>41</v>
      </c>
      <c r="B42" s="38" t="s">
        <v>42</v>
      </c>
      <c r="C42" s="39">
        <v>0</v>
      </c>
      <c r="D42" s="39"/>
      <c r="E42" s="40"/>
      <c r="F42" s="46"/>
    </row>
    <row r="43" spans="1:6" s="27" customFormat="1" ht="15.75" customHeight="1" thickBot="1" x14ac:dyDescent="0.25">
      <c r="A43" s="84"/>
      <c r="B43" s="71" t="s">
        <v>18</v>
      </c>
      <c r="C43" s="85"/>
      <c r="D43" s="85">
        <v>0</v>
      </c>
      <c r="E43" s="86"/>
      <c r="F43" s="46"/>
    </row>
    <row r="44" spans="1:6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7" t="s">
        <v>44</v>
      </c>
      <c r="C45" s="39">
        <v>0</v>
      </c>
      <c r="D45" s="39">
        <v>0</v>
      </c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>
        <v>0</v>
      </c>
      <c r="D47" s="39"/>
      <c r="E47" s="40"/>
      <c r="F47" s="53"/>
    </row>
    <row r="48" spans="1:6" s="27" customFormat="1" ht="15.75" customHeight="1" thickBot="1" x14ac:dyDescent="0.25">
      <c r="A48" s="89"/>
      <c r="B48" s="71" t="s">
        <v>18</v>
      </c>
      <c r="C48" s="51"/>
      <c r="D48" s="51">
        <v>0</v>
      </c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90">
        <f>SUM(C47:C48)</f>
        <v>0</v>
      </c>
      <c r="D49" s="90">
        <f>SUM(D47:D48)</f>
        <v>0</v>
      </c>
      <c r="E49" s="56">
        <f>C49-D49</f>
        <v>0</v>
      </c>
      <c r="F49" s="91"/>
    </row>
    <row r="50" spans="1:6" s="58" customFormat="1" ht="15.75" customHeight="1" x14ac:dyDescent="0.2">
      <c r="A50" s="92">
        <v>226</v>
      </c>
      <c r="B50" s="38" t="s">
        <v>47</v>
      </c>
      <c r="C50" s="39">
        <v>0</v>
      </c>
      <c r="D50" s="39"/>
      <c r="E50" s="40"/>
      <c r="F50" s="41"/>
    </row>
    <row r="51" spans="1:6" s="27" customFormat="1" ht="15.75" customHeight="1" thickBot="1" x14ac:dyDescent="0.25">
      <c r="A51" s="89"/>
      <c r="B51" s="71" t="s">
        <v>18</v>
      </c>
      <c r="C51" s="51"/>
      <c r="D51" s="51">
        <v>0</v>
      </c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93">
        <f>SUM(C50:C51)</f>
        <v>0</v>
      </c>
      <c r="D52" s="93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4" t="s">
        <v>49</v>
      </c>
      <c r="C53" s="44">
        <v>0</v>
      </c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>
        <v>0</v>
      </c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>
        <v>0</v>
      </c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>
        <v>0</v>
      </c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>
        <v>0</v>
      </c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>
        <v>0</v>
      </c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5" t="s">
        <v>53</v>
      </c>
      <c r="B60" s="96"/>
      <c r="C60" s="56">
        <f>SUM(C59,C52,C49,C46,C44,C41,C38,C35,C32,C17)</f>
        <v>437213.62</v>
      </c>
      <c r="D60" s="56">
        <f>SUM(D59,D52,D49,D46,D44,D41,D38,D35,D32,D17)</f>
        <v>437213.62</v>
      </c>
      <c r="E60" s="56">
        <f>C60-D60</f>
        <v>0</v>
      </c>
      <c r="F60" s="97"/>
    </row>
    <row r="61" spans="1:6" s="27" customFormat="1" ht="15.75" customHeight="1" x14ac:dyDescent="0.2">
      <c r="A61" s="98"/>
      <c r="B61" s="98"/>
      <c r="C61" s="58"/>
      <c r="D61" s="58"/>
      <c r="E61" s="58"/>
    </row>
    <row r="62" spans="1:6" s="27" customFormat="1" ht="15.75" customHeight="1" x14ac:dyDescent="0.2">
      <c r="A62" s="98"/>
      <c r="B62" s="98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9"/>
      <c r="D63" s="99"/>
      <c r="E63" s="100" t="s">
        <v>55</v>
      </c>
      <c r="F63" s="100"/>
    </row>
    <row r="64" spans="1:6" s="27" customFormat="1" ht="15.75" customHeight="1" x14ac:dyDescent="0.2">
      <c r="A64" s="19" t="s">
        <v>56</v>
      </c>
      <c r="B64" s="19"/>
      <c r="C64" s="19"/>
      <c r="D64" s="19"/>
      <c r="E64" s="100" t="s">
        <v>57</v>
      </c>
      <c r="F64" s="100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NR 11 2023 -  MOS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2024-04-17T10:50:20Z</dcterms:created>
  <dcterms:modified xsi:type="dcterms:W3CDTF">2024-04-17T10:50:20Z</dcterms:modified>
</cp:coreProperties>
</file>