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EFFB9197-7C96-4D22-9B53-1C67837B0F67}" xr6:coauthVersionLast="36" xr6:coauthVersionMax="36" xr10:uidLastSave="{00000000-0000-0000-0000-000000000000}"/>
  <bookViews>
    <workbookView xWindow="0" yWindow="0" windowWidth="28800" windowHeight="10305" xr2:uid="{582B8DEE-1BCC-45FF-8C31-74193430D555}"/>
  </bookViews>
  <sheets>
    <sheet name="ZAŁ.  NR 11 2023 - P1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24" i="1"/>
  <c r="C23" i="1"/>
  <c r="C32" i="1" s="1"/>
  <c r="D21" i="1"/>
  <c r="D32" i="1" s="1"/>
  <c r="C20" i="1"/>
  <c r="D17" i="1"/>
  <c r="C17" i="1"/>
  <c r="E17" i="1" s="1"/>
  <c r="E32" i="1" l="1"/>
  <c r="C60" i="1"/>
  <c r="E60" i="1" s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<sst xmlns="http://schemas.openxmlformats.org/spreadsheetml/2006/main" count="92" uniqueCount="58">
  <si>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</si>
  <si>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</si>
  <si>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134
ul. Leszno 24/26A  01-192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</si>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</sst>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4" fillId="0" borderId="0" xfId="1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6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42C4E551-37E4-4BF3-8281-2890355EAF30}"/>
    <cellStyle name="Normalny_dzielnice termin spr." xfId="2" xr:uid="{2AAF760A-17E0-4015-9B10-05249A9F6B69}"/>
    <cellStyle name="Normalny_FUNDUSZ ZASADNICZY-ZAŁĄCZNIK DO BILANSU11" xfId="4" xr:uid="{ADDD2B44-782A-4444-A422-318D8A2B858F}"/>
    <cellStyle name="Normalny_wynik finansowy zał.do bilansu" xfId="1" xr:uid="{FA13A808-7B2E-4C02-AC22-09A9A5F8B0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3727D-9A31-4490-8AC3-C8D2E4232AF7}">
  <sheetPr codeName="Arkusz13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0.7109375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1.5" customHeight="1" x14ac:dyDescent="0.25">
      <c r="A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6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9768.3799999999992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9768.3799999999992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9768.3799999999992</v>
      </c>
      <c r="D17" s="56">
        <f t="shared" ref="D17" si="0">SUM(D13:D16)</f>
        <v>9768.3799999999992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f>150252.4+519354.83</f>
        <v>669607.23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f>150252.4+204655.81</f>
        <v>354908.20999999996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f>6000+39665.5</f>
        <v>45665.5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f>6000+39665.5</f>
        <v>45665.5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67733.25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67733.25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>
        <v>0</v>
      </c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783005.98</v>
      </c>
      <c r="D32" s="56">
        <f>SUM(D18:D31)</f>
        <v>468306.95999999996</v>
      </c>
      <c r="E32" s="56">
        <f>C32-D32</f>
        <v>314699.02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293369.71000000002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293369.71000000002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293369.71000000002</v>
      </c>
      <c r="D38" s="81">
        <f>SUM(D36:D37)</f>
        <v>293369.71000000002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0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0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0</v>
      </c>
      <c r="D41" s="81">
        <f>SUM(D39:D40)</f>
        <v>0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0">
        <f>SUM(C47:C48)</f>
        <v>0</v>
      </c>
      <c r="D49" s="90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3">
        <f>SUM(C50:C51)</f>
        <v>0</v>
      </c>
      <c r="D52" s="93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4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5" t="s">
        <v>53</v>
      </c>
      <c r="B60" s="96"/>
      <c r="C60" s="56">
        <f>SUM(C59,C52,C49,C46,C44,C41,C38,C35,C32,C17)</f>
        <v>1086144.0699999998</v>
      </c>
      <c r="D60" s="56">
        <f>SUM(D59,D52,D49,D46,D44,D41,D38,D35,D32,D17)</f>
        <v>771445.04999999993</v>
      </c>
      <c r="E60" s="56">
        <f>C60-D60</f>
        <v>314699.0199999999</v>
      </c>
      <c r="F60" s="97"/>
    </row>
    <row r="61" spans="1:6" s="27" customFormat="1" ht="15.75" customHeight="1" x14ac:dyDescent="0.2">
      <c r="A61" s="98"/>
      <c r="B61" s="98"/>
      <c r="C61" s="58"/>
      <c r="D61" s="58"/>
      <c r="E61" s="58"/>
    </row>
    <row r="62" spans="1:6" s="27" customFormat="1" ht="15.75" customHeight="1" x14ac:dyDescent="0.2">
      <c r="A62" s="98"/>
      <c r="B62" s="98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9"/>
      <c r="D63" s="99"/>
      <c r="E63" s="100" t="s">
        <v>55</v>
      </c>
      <c r="F63" s="100"/>
    </row>
    <row r="64" spans="1:6" s="27" customFormat="1" ht="15.75" customHeight="1" x14ac:dyDescent="0.2">
      <c r="A64" s="19" t="s">
        <v>56</v>
      </c>
      <c r="B64" s="19"/>
      <c r="C64" s="19"/>
      <c r="D64" s="19"/>
      <c r="E64" s="100" t="s">
        <v>57</v>
      </c>
      <c r="F64" s="100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 NR 11 2023 - P134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2024-04-17T10:55:51Z</dcterms:created>
  <dcterms:modified xsi:type="dcterms:W3CDTF">2024-04-17T10:55:52Z</dcterms:modified>
</cp:coreProperties>
</file>