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4378B63-CFA1-4A53-8A09-917B6E9104F3}" xr6:coauthVersionLast="36" xr6:coauthVersionMax="36" xr10:uidLastSave="{00000000-0000-0000-0000-000000000000}"/>
  <bookViews>
    <workbookView xWindow="0" yWindow="0" windowWidth="28800" windowHeight="10305" xr2:uid="{790E39E6-DA14-4190-8E64-C1C738858093}"/>
  </bookViews>
  <sheets>
    <sheet name="ZAŁ. NR 10 2023 - P209" sheetId="1" r:id="rId1"/>
  </sheets>
  <definedNames>
    <definedName name="_xlnm.Print_Area" localSheetId="0">'ZAŁ. NR 10 2023 - P209'!$A$1:$J$197</definedName>
    <definedName name="Z_18EA3E58_5BC4_4218_8AF3_3879262E9F99_.wvu.PrintArea" localSheetId="0" hidden="1">'ZAŁ. NR 10 2023 - P209'!$A$1:$J$197</definedName>
    <definedName name="Z_2E314BC4_F7D1_48D4_B306_81E99252E6BD_.wvu.PrintArea" localSheetId="0" hidden="1">'ZAŁ. NR 10 2023 - P209'!$A$1:$J$197</definedName>
    <definedName name="Z_2FC3BEEA_7AB1_4E9E_9CE8_85962F966992_.wvu.PrintArea" localSheetId="0" hidden="1">'ZAŁ. NR 10 2023 - P209'!$A$1:$J$197</definedName>
    <definedName name="Z_4EE2DE7C_BE1F_44CC_8FC0_692B90719BA1_.wvu.PrintArea" localSheetId="0" hidden="1">'ZAŁ. NR 10 2023 - P209'!$A$1:$J$197</definedName>
    <definedName name="Z_58064772_D68E_4033_93D8_0630399C49D6_.wvu.PrintArea" localSheetId="0" hidden="1">'ZAŁ. NR 10 2023 - P209'!$A$1:$J$197</definedName>
    <definedName name="Z_5FF31520_2EB2_4432_BC9E_87167C1A72B3_.wvu.PrintArea" localSheetId="0" hidden="1">'ZAŁ. NR 10 2023 - P209'!$A$1:$J$197</definedName>
    <definedName name="Z_6AD89C29_1196_4237_88EA_70412DB68D24_.wvu.PrintArea" localSheetId="0" hidden="1">'ZAŁ. NR 10 2023 - P209'!$A$1:$J$197</definedName>
    <definedName name="Z_6EB50B9C_E526_44F5_BADA_D0576C522458_.wvu.PrintArea" localSheetId="0" hidden="1">'ZAŁ. NR 10 2023 - P209'!$A$1:$J$197</definedName>
    <definedName name="Z_83A713FE_1B88_4B4D_8465_A8E04671BAA3_.wvu.PrintArea" localSheetId="0" hidden="1">'ZAŁ. NR 10 2023 - P209'!$A$1:$J$197</definedName>
    <definedName name="Z_8519CC52_DF27_40BC_A406_9F80EB36E53B_.wvu.PrintArea" localSheetId="0" hidden="1">'ZAŁ. NR 10 2023 - P209'!$A$1:$J$197</definedName>
    <definedName name="Z_8D492D1C_E6A8_4DEE_835A_C1FD5A8606A9_.wvu.PrintArea" localSheetId="0" hidden="1">'ZAŁ. NR 10 2023 - P209'!$A$1:$J$197</definedName>
    <definedName name="Z_988F739E_1B48_43DE_A90E_879C49CD8D3D_.wvu.PrintArea" localSheetId="0" hidden="1">'ZAŁ. NR 10 2023 - P209'!$A$1:$J$197</definedName>
    <definedName name="Z_98D8D6EE_D0F5_4EA6_BA58_60F5E3B6F5B8_.wvu.PrintArea" localSheetId="0" hidden="1">'ZAŁ. NR 10 2023 - P209'!$A$1:$J$197</definedName>
    <definedName name="Z_AB4C0252_D4BC_4050_8C34_3E71299AB0E6_.wvu.PrintArea" localSheetId="0" hidden="1">'ZAŁ. NR 10 2023 - P209'!$A$1:$J$197</definedName>
    <definedName name="Z_AECEA74C_3324_47CA_A1C1_837338B4A5CF_.wvu.PrintArea" localSheetId="0" hidden="1">'ZAŁ. NR 10 2023 - P209'!$A$1:$J$197</definedName>
    <definedName name="Z_BD24ED20_3555_4971_A620_EDB14DFF8374_.wvu.PrintArea" localSheetId="0" hidden="1">'ZAŁ. NR 10 2023 - P209'!$A$1:$J$197</definedName>
    <definedName name="Z_D38C4144_FB13_40C9_9B44_95870C4198CB_.wvu.PrintArea" localSheetId="0" hidden="1">'ZAŁ. NR 10 2023 - P209'!$A$1:$J$197</definedName>
    <definedName name="Z_F023CB70_02CD_42B9_8A46_625A1B06FCA5_.wvu.PrintArea" localSheetId="0" hidden="1">'ZAŁ. NR 10 2023 - P209'!$A$1:$J$197</definedName>
    <definedName name="Z_FBA73FDD_0A3B_42FC_B9A7_BD8BB7561E57_.wvu.PrintArea" localSheetId="0" hidden="1">'ZAŁ. NR 10 2023 - P209'!$A$1:$J$197</definedName>
    <definedName name="Z_FE279897_BD23_466E_84E2_1B1D3B9DD2DD_.wvu.PrintArea" localSheetId="0" hidden="1">'ZAŁ. NR 10 2023 - P209'!$A$1:$J$197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<sst xmlns="http://schemas.openxmlformats.org/spreadsheetml/2006/main" count="192" uniqueCount="103">
  <si>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</si>
  <si>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Przedszkole Integracyjne Nr 209 Zaczarowane Ziarenko
ul. Deotymy 52
01-409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</si>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</sst>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6BED5180-FE21-4D75-9761-6886EBE4736E}"/>
    <cellStyle name="Normalny_dzielnice termin spr." xfId="2" xr:uid="{A6AD7BB5-F86D-43B7-AC6A-3B6CF6B1A5CD}"/>
    <cellStyle name="Normalny_wynik finansowy zał.do bilansu" xfId="1" xr:uid="{0054EAAA-C528-4EF5-B96C-8AC8B02EED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4D559-1711-4413-B591-45374D88E650}">
  <sheetPr codeName="Arkusz2">
    <pageSetUpPr autoPageBreaks="0"/>
  </sheetPr>
  <dimension ref="A1:M197"/>
  <sheetViews>
    <sheetView tabSelected="1" zoomScaleNormal="100" zoomScaleSheetLayoutView="100" workbookViewId="0">
      <selection activeCell="H174" sqref="H174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>
        <v>54.99</v>
      </c>
      <c r="I14" s="25"/>
    </row>
    <row r="15" spans="1:13" x14ac:dyDescent="0.2">
      <c r="F15" s="20" t="s">
        <v>15</v>
      </c>
      <c r="G15" s="25"/>
      <c r="H15" s="26"/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/>
      <c r="I17" s="25"/>
    </row>
    <row r="18" spans="1:10" x14ac:dyDescent="0.2">
      <c r="F18" s="20" t="s">
        <v>18</v>
      </c>
      <c r="G18" s="25"/>
      <c r="H18" s="26"/>
      <c r="I18" s="25"/>
    </row>
    <row r="19" spans="1:10" x14ac:dyDescent="0.2">
      <c r="F19" s="20" t="s">
        <v>19</v>
      </c>
      <c r="G19" s="25"/>
      <c r="H19" s="26"/>
      <c r="I19" s="25"/>
    </row>
    <row r="20" spans="1:10" x14ac:dyDescent="0.2">
      <c r="F20" s="27" t="s">
        <v>16</v>
      </c>
      <c r="G20" s="25"/>
      <c r="H20" s="26"/>
      <c r="I20" s="25"/>
      <c r="J20" s="28"/>
    </row>
    <row r="21" spans="1:10" x14ac:dyDescent="0.2">
      <c r="F21" s="20" t="s">
        <v>20</v>
      </c>
      <c r="G21" s="25"/>
      <c r="H21" s="26"/>
      <c r="I21" s="25"/>
    </row>
    <row r="22" spans="1:10" x14ac:dyDescent="0.2">
      <c r="F22" s="27" t="s">
        <v>16</v>
      </c>
      <c r="G22" s="25"/>
      <c r="H22" s="26"/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f>SUM(H14:H23)</f>
        <v>54.99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32"/>
      <c r="I29" s="25"/>
      <c r="J29" s="28"/>
    </row>
    <row r="30" spans="1:10" x14ac:dyDescent="0.2">
      <c r="F30" s="20" t="s">
        <v>26</v>
      </c>
      <c r="G30" s="33"/>
      <c r="H30" s="34"/>
      <c r="I30" s="33"/>
    </row>
    <row r="31" spans="1:10" x14ac:dyDescent="0.2">
      <c r="F31" s="20" t="s">
        <v>27</v>
      </c>
      <c r="G31" s="33"/>
      <c r="H31" s="34"/>
      <c r="I31" s="33"/>
    </row>
    <row r="32" spans="1:10" x14ac:dyDescent="0.2">
      <c r="H32" s="29"/>
    </row>
    <row r="33" spans="1:10" ht="15.75" thickBot="1" x14ac:dyDescent="0.25">
      <c r="G33" s="30" t="s">
        <v>22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5" t="s">
        <v>28</v>
      </c>
      <c r="B36" s="35"/>
      <c r="C36" s="35"/>
      <c r="D36" s="35"/>
      <c r="E36" s="35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/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/>
      <c r="I40" s="25"/>
      <c r="J40" s="28"/>
    </row>
    <row r="41" spans="1:10" x14ac:dyDescent="0.2">
      <c r="F41" s="20" t="s">
        <v>33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/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/>
      <c r="I50" s="25"/>
      <c r="J50" s="28"/>
    </row>
    <row r="51" spans="6:10" x14ac:dyDescent="0.2">
      <c r="F51" s="27" t="s">
        <v>16</v>
      </c>
      <c r="G51" s="25"/>
      <c r="H51" s="26"/>
      <c r="I51" s="25"/>
      <c r="J51" s="28"/>
    </row>
    <row r="52" spans="6:10" x14ac:dyDescent="0.2">
      <c r="F52" s="20" t="s">
        <v>20</v>
      </c>
      <c r="G52" s="25"/>
      <c r="H52" s="26"/>
      <c r="I52" s="25"/>
      <c r="J52" s="28"/>
    </row>
    <row r="53" spans="6:10" x14ac:dyDescent="0.2">
      <c r="F53" s="27" t="s">
        <v>16</v>
      </c>
      <c r="G53" s="25"/>
      <c r="H53" s="26"/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/>
      <c r="I56" s="25"/>
      <c r="J56" s="28"/>
    </row>
    <row r="57" spans="6:10" x14ac:dyDescent="0.2">
      <c r="F57" s="27" t="s">
        <v>16</v>
      </c>
      <c r="G57" s="25"/>
      <c r="H57" s="26"/>
      <c r="I57" s="25"/>
      <c r="J57" s="28"/>
    </row>
    <row r="58" spans="6:10" x14ac:dyDescent="0.2">
      <c r="F58" s="20" t="s">
        <v>38</v>
      </c>
      <c r="G58" s="25"/>
      <c r="H58" s="26"/>
      <c r="I58" s="25"/>
      <c r="J58" s="28"/>
    </row>
    <row r="59" spans="6:10" x14ac:dyDescent="0.2">
      <c r="F59" s="20" t="s">
        <v>39</v>
      </c>
      <c r="G59" s="25"/>
      <c r="H59" s="26"/>
      <c r="I59" s="25"/>
      <c r="J59" s="28"/>
    </row>
    <row r="60" spans="6:10" x14ac:dyDescent="0.2">
      <c r="F60" s="20" t="s">
        <v>40</v>
      </c>
      <c r="G60" s="25"/>
      <c r="H60" s="26"/>
      <c r="I60" s="25"/>
      <c r="J60" s="28"/>
    </row>
    <row r="61" spans="6:10" x14ac:dyDescent="0.2">
      <c r="F61" s="20" t="s">
        <v>41</v>
      </c>
      <c r="G61" s="25"/>
      <c r="H61" s="26"/>
      <c r="I61" s="25"/>
      <c r="J61" s="28"/>
    </row>
    <row r="62" spans="6:10" x14ac:dyDescent="0.2">
      <c r="F62" s="27" t="s">
        <v>16</v>
      </c>
      <c r="G62" s="25"/>
      <c r="H62" s="26"/>
      <c r="I62" s="25"/>
      <c r="J62" s="28"/>
    </row>
    <row r="63" spans="6:10" x14ac:dyDescent="0.2">
      <c r="F63" s="27" t="s">
        <v>42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43</v>
      </c>
      <c r="G65" s="25"/>
      <c r="H65" s="26"/>
      <c r="I65" s="25"/>
      <c r="J65" s="28"/>
    </row>
    <row r="66" spans="1:10" x14ac:dyDescent="0.2">
      <c r="F66" s="27" t="s">
        <v>44</v>
      </c>
      <c r="G66" s="33"/>
      <c r="H66" s="34"/>
      <c r="I66" s="33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1">
        <f>SUM(H48:H67)</f>
        <v>0</v>
      </c>
      <c r="I68" s="30"/>
      <c r="J68" s="28"/>
    </row>
    <row r="69" spans="1:10" ht="6.75" customHeight="1" x14ac:dyDescent="0.2"/>
    <row r="72" spans="1:10" ht="15.75" thickBot="1" x14ac:dyDescent="0.25">
      <c r="A72" s="36" t="s">
        <v>45</v>
      </c>
      <c r="B72" s="37"/>
      <c r="C72" s="37"/>
      <c r="D72" s="37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8"/>
      <c r="B73" s="38"/>
      <c r="C73" s="38"/>
      <c r="D73" s="38"/>
      <c r="F73" s="20" t="s">
        <v>13</v>
      </c>
    </row>
    <row r="74" spans="1:10" x14ac:dyDescent="0.2">
      <c r="A74" s="38"/>
      <c r="B74" s="38"/>
      <c r="C74" s="38"/>
      <c r="D74" s="38"/>
      <c r="F74" s="20" t="s">
        <v>47</v>
      </c>
      <c r="G74" s="25"/>
      <c r="H74" s="32"/>
      <c r="I74" s="25"/>
      <c r="J74" s="28"/>
    </row>
    <row r="75" spans="1:10" x14ac:dyDescent="0.2">
      <c r="F75" s="20" t="s">
        <v>48</v>
      </c>
      <c r="G75" s="33"/>
      <c r="H75" s="39"/>
      <c r="I75" s="33"/>
      <c r="J75" s="40"/>
    </row>
    <row r="76" spans="1:10" x14ac:dyDescent="0.2">
      <c r="F76" s="20" t="s">
        <v>49</v>
      </c>
      <c r="G76" s="33"/>
      <c r="H76" s="39">
        <v>6997.25</v>
      </c>
      <c r="I76" s="33"/>
      <c r="J76" s="40"/>
    </row>
    <row r="77" spans="1:10" x14ac:dyDescent="0.2">
      <c r="F77" s="20" t="s">
        <v>50</v>
      </c>
      <c r="G77" s="33"/>
      <c r="H77" s="39">
        <v>11307.48</v>
      </c>
      <c r="I77" s="33"/>
      <c r="J77" s="40"/>
    </row>
    <row r="78" spans="1:10" x14ac:dyDescent="0.2">
      <c r="F78" s="20" t="s">
        <v>51</v>
      </c>
      <c r="G78" s="33"/>
      <c r="H78" s="39"/>
      <c r="I78" s="33"/>
      <c r="J78" s="40"/>
    </row>
    <row r="79" spans="1:10" x14ac:dyDescent="0.2">
      <c r="H79" s="29"/>
    </row>
    <row r="80" spans="1:10" ht="15.75" thickBot="1" x14ac:dyDescent="0.25">
      <c r="G80" s="30" t="s">
        <v>22</v>
      </c>
      <c r="H80" s="31">
        <f>SUM(H74:H79)</f>
        <v>18304.73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29"/>
    </row>
    <row r="87" spans="1:10" x14ac:dyDescent="0.2">
      <c r="F87" s="20" t="s">
        <v>55</v>
      </c>
      <c r="H87" s="29"/>
    </row>
    <row r="88" spans="1:10" ht="15.75" thickBot="1" x14ac:dyDescent="0.25">
      <c r="G88" s="30" t="s">
        <v>22</v>
      </c>
      <c r="H88" s="31">
        <f>SUM(H86:H87)</f>
        <v>0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32">
        <v>1073.47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22</v>
      </c>
      <c r="H96" s="31">
        <f>SUM(H94:H95)</f>
        <v>1073.47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32">
        <v>6895.87</v>
      </c>
      <c r="I106" s="25"/>
      <c r="J106" s="28"/>
    </row>
    <row r="107" spans="1:10" x14ac:dyDescent="0.2">
      <c r="F107" s="20" t="s">
        <v>15</v>
      </c>
      <c r="G107" s="25"/>
      <c r="H107" s="32"/>
      <c r="I107" s="25"/>
      <c r="J107" s="28"/>
    </row>
    <row r="108" spans="1:10" x14ac:dyDescent="0.2">
      <c r="F108" s="20" t="s">
        <v>17</v>
      </c>
      <c r="G108" s="25"/>
      <c r="H108" s="32"/>
      <c r="I108" s="25"/>
      <c r="J108" s="28"/>
    </row>
    <row r="109" spans="1:10" x14ac:dyDescent="0.2">
      <c r="F109" s="20" t="s">
        <v>21</v>
      </c>
      <c r="H109" s="29"/>
    </row>
    <row r="110" spans="1:10" ht="15.75" thickBot="1" x14ac:dyDescent="0.25">
      <c r="G110" s="30" t="s">
        <v>22</v>
      </c>
      <c r="H110" s="31">
        <f>SUM(H106:H109)</f>
        <v>6895.87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32">
        <v>14603.1</v>
      </c>
      <c r="I115" s="25"/>
      <c r="J115" s="28"/>
    </row>
    <row r="116" spans="1:10" x14ac:dyDescent="0.2">
      <c r="F116" s="20" t="s">
        <v>26</v>
      </c>
      <c r="G116" s="25"/>
      <c r="H116" s="32"/>
      <c r="I116" s="25"/>
      <c r="J116" s="28"/>
    </row>
    <row r="117" spans="1:10" x14ac:dyDescent="0.2">
      <c r="F117" s="20" t="s">
        <v>65</v>
      </c>
      <c r="G117" s="25"/>
      <c r="H117" s="32">
        <v>6997.25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22</v>
      </c>
      <c r="H119" s="31">
        <f>SUM(H115:H118)</f>
        <v>21600.35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66</v>
      </c>
      <c r="B122" s="35"/>
      <c r="C122" s="35"/>
      <c r="D122" s="35"/>
      <c r="E122" s="35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32">
        <v>43300.5</v>
      </c>
      <c r="I124" s="25"/>
      <c r="J124" s="28"/>
    </row>
    <row r="125" spans="1:10" x14ac:dyDescent="0.2">
      <c r="F125" s="20" t="s">
        <v>69</v>
      </c>
      <c r="G125" s="25"/>
      <c r="H125" s="32">
        <v>12992.53</v>
      </c>
      <c r="I125" s="25"/>
      <c r="J125" s="28"/>
    </row>
    <row r="126" spans="1:10" x14ac:dyDescent="0.2">
      <c r="F126" s="20" t="s">
        <v>70</v>
      </c>
      <c r="G126" s="25"/>
      <c r="H126" s="32">
        <v>2538.89</v>
      </c>
      <c r="I126" s="25"/>
      <c r="J126" s="28"/>
    </row>
    <row r="127" spans="1:10" x14ac:dyDescent="0.2">
      <c r="F127" s="20" t="s">
        <v>71</v>
      </c>
      <c r="G127" s="25"/>
      <c r="H127" s="32">
        <v>342.99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22</v>
      </c>
      <c r="H129" s="31">
        <f>SUM(H124:H128)</f>
        <v>59174.909999999996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32">
        <v>67057.61</v>
      </c>
      <c r="I134" s="25"/>
      <c r="J134" s="28"/>
    </row>
    <row r="135" spans="1:10" x14ac:dyDescent="0.2">
      <c r="F135" s="20" t="s">
        <v>75</v>
      </c>
      <c r="G135" s="33"/>
      <c r="H135" s="39">
        <v>5274.95</v>
      </c>
      <c r="I135" s="33"/>
      <c r="J135" s="40"/>
    </row>
    <row r="136" spans="1:10" x14ac:dyDescent="0.2">
      <c r="H136" s="29"/>
    </row>
    <row r="137" spans="1:10" ht="15.75" thickBot="1" x14ac:dyDescent="0.25">
      <c r="G137" s="30" t="s">
        <v>22</v>
      </c>
      <c r="H137" s="31">
        <f>SUM(H134:H136)</f>
        <v>72332.56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32"/>
      <c r="I142" s="25"/>
      <c r="J142" s="28"/>
    </row>
    <row r="143" spans="1:10" x14ac:dyDescent="0.2">
      <c r="F143" s="20" t="s">
        <v>78</v>
      </c>
      <c r="G143" s="25"/>
      <c r="H143" s="32"/>
      <c r="I143" s="25"/>
      <c r="J143" s="28"/>
    </row>
    <row r="144" spans="1:10" x14ac:dyDescent="0.2">
      <c r="F144" s="20" t="s">
        <v>40</v>
      </c>
      <c r="G144" s="25"/>
      <c r="H144" s="32"/>
      <c r="I144" s="25"/>
      <c r="J144" s="28"/>
    </row>
    <row r="145" spans="1:10" x14ac:dyDescent="0.2">
      <c r="F145" s="20" t="s">
        <v>79</v>
      </c>
      <c r="G145" s="33"/>
      <c r="H145" s="39"/>
      <c r="I145" s="33"/>
      <c r="J145" s="40"/>
    </row>
    <row r="146" spans="1:10" x14ac:dyDescent="0.2">
      <c r="F146" s="20" t="s">
        <v>42</v>
      </c>
      <c r="G146" s="25"/>
      <c r="H146" s="32"/>
      <c r="I146" s="25"/>
      <c r="J146" s="28"/>
    </row>
    <row r="147" spans="1:10" x14ac:dyDescent="0.2">
      <c r="F147" s="20">
        <v>245</v>
      </c>
      <c r="G147" s="25"/>
      <c r="H147" s="32">
        <v>33.08</v>
      </c>
      <c r="I147" s="25"/>
      <c r="J147" s="28"/>
    </row>
    <row r="148" spans="1:10" x14ac:dyDescent="0.2">
      <c r="F148" s="20" t="s">
        <v>80</v>
      </c>
      <c r="G148" s="25"/>
      <c r="H148" s="32"/>
      <c r="I148" s="25"/>
      <c r="J148" s="28"/>
    </row>
    <row r="149" spans="1:10" x14ac:dyDescent="0.2">
      <c r="F149" s="20" t="s">
        <v>81</v>
      </c>
      <c r="G149" s="25"/>
      <c r="H149" s="32"/>
      <c r="I149" s="25"/>
      <c r="J149" s="28"/>
    </row>
    <row r="150" spans="1:10" x14ac:dyDescent="0.2">
      <c r="F150" s="20" t="s">
        <v>55</v>
      </c>
      <c r="H150" s="29"/>
    </row>
    <row r="151" spans="1:10" ht="15.75" thickBot="1" x14ac:dyDescent="0.25">
      <c r="G151" s="30" t="s">
        <v>22</v>
      </c>
      <c r="H151" s="31">
        <f>SUM(H142:H150)</f>
        <v>33.08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1" t="s">
        <v>86</v>
      </c>
      <c r="G156" s="42"/>
      <c r="H156" s="43"/>
      <c r="I156" s="42"/>
      <c r="J156" s="28"/>
    </row>
    <row r="157" spans="1:10" x14ac:dyDescent="0.2">
      <c r="F157" s="41" t="s">
        <v>87</v>
      </c>
      <c r="G157" s="42"/>
      <c r="H157" s="43"/>
      <c r="I157" s="42"/>
      <c r="J157" s="28"/>
    </row>
    <row r="158" spans="1:10" x14ac:dyDescent="0.2">
      <c r="F158" s="41" t="s">
        <v>88</v>
      </c>
      <c r="G158" s="42"/>
      <c r="H158" s="43"/>
      <c r="I158" s="42"/>
      <c r="J158" s="28"/>
    </row>
    <row r="159" spans="1:10" x14ac:dyDescent="0.2">
      <c r="F159" s="41" t="s">
        <v>89</v>
      </c>
      <c r="G159" s="42"/>
      <c r="H159" s="43"/>
      <c r="I159" s="42"/>
      <c r="J159" s="28"/>
    </row>
    <row r="160" spans="1:10" x14ac:dyDescent="0.2">
      <c r="F160" s="41"/>
      <c r="G160" s="44"/>
      <c r="H160" s="45"/>
      <c r="I160" s="44"/>
      <c r="J160" s="28"/>
    </row>
    <row r="161" spans="1:10" ht="15.75" thickBot="1" x14ac:dyDescent="0.25">
      <c r="F161" s="41"/>
      <c r="G161" s="46" t="s">
        <v>22</v>
      </c>
      <c r="H161" s="47">
        <f>SUM(H156:H160)</f>
        <v>0</v>
      </c>
      <c r="I161" s="46"/>
    </row>
    <row r="163" spans="1:10" ht="6.75" customHeight="1" x14ac:dyDescent="0.2"/>
    <row r="164" spans="1:10" ht="34.5" customHeight="1" thickBot="1" x14ac:dyDescent="0.25">
      <c r="A164" s="35" t="s">
        <v>90</v>
      </c>
      <c r="B164" s="35"/>
      <c r="C164" s="35"/>
      <c r="D164" s="35"/>
      <c r="E164" s="35"/>
      <c r="F164" s="35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39"/>
      <c r="I166" s="33"/>
      <c r="J166" s="40"/>
    </row>
    <row r="167" spans="1:10" x14ac:dyDescent="0.2">
      <c r="H167" s="29"/>
    </row>
    <row r="168" spans="1:10" ht="15.75" thickBot="1" x14ac:dyDescent="0.25">
      <c r="G168" s="30" t="s">
        <v>22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32">
        <v>11307.48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22</v>
      </c>
      <c r="H176" s="31">
        <f>SUM(H173:H175)</f>
        <v>11307.48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32">
        <v>1300</v>
      </c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22</v>
      </c>
      <c r="H184" s="31">
        <f>SUM(H182:H183)</f>
        <v>1300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8"/>
      <c r="E191" s="48"/>
      <c r="F191" s="49" t="s">
        <v>99</v>
      </c>
      <c r="G191" s="49"/>
      <c r="J191" s="50"/>
    </row>
    <row r="192" spans="1:10" ht="30.75" customHeight="1" x14ac:dyDescent="0.2">
      <c r="A192" s="19" t="s">
        <v>100</v>
      </c>
      <c r="F192" s="51" t="s">
        <v>101</v>
      </c>
      <c r="G192" s="51"/>
      <c r="J192" s="50"/>
    </row>
    <row r="194" spans="1:10" x14ac:dyDescent="0.2">
      <c r="I194" s="52"/>
      <c r="J194" s="52"/>
    </row>
    <row r="195" spans="1:10" ht="9.75" customHeight="1" x14ac:dyDescent="0.2">
      <c r="I195" s="52"/>
      <c r="J195" s="52"/>
    </row>
    <row r="196" spans="1:10" x14ac:dyDescent="0.2">
      <c r="I196" s="52"/>
      <c r="J196" s="52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P209</vt:lpstr>
      <vt:lpstr>'ZAŁ. NR 10 2023 - P209'!Obszar_wydruku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2024-04-17T09:51:19Z</dcterms:created>
  <dcterms:modified xsi:type="dcterms:W3CDTF">2024-04-17T09:51:20Z</dcterms:modified>
</cp:coreProperties>
</file>