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C47E2E8-B72F-457B-B3B5-BCD4DEE48168}" xr6:coauthVersionLast="36" xr6:coauthVersionMax="36" xr10:uidLastSave="{00000000-0000-0000-0000-000000000000}"/>
  <bookViews>
    <workbookView xWindow="0" yWindow="0" windowWidth="28800" windowHeight="10305" xr2:uid="{D0B529F0-4831-4243-A94F-2CE7B82088CA}"/>
  </bookViews>
  <sheets>
    <sheet name="ZAŁ. NR 11 2023 - P253" sheetId="1" r:id="rId1"/>
  </sheets>
  <definedNames>
    <definedName name="Z_6D6FD1CF_C9B3_47F9_ACC1_5AF66F79822E_.wvu.Cols" localSheetId="0" hidden="1">'ZAŁ. NR 11 2023 - P253'!$H:$K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9" i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C38" i="1"/>
  <c r="E38" i="1" s="1"/>
  <c r="D35" i="1"/>
  <c r="C35" i="1"/>
  <c r="E35" i="1" s="1"/>
  <c r="E32" i="1"/>
  <c r="D32" i="1"/>
  <c r="C32" i="1"/>
  <c r="E18" i="1"/>
  <c r="D17" i="1"/>
  <c r="C17" i="1"/>
  <c r="E17" i="1" s="1"/>
  <c r="E13" i="1"/>
  <c r="E59" i="1" l="1"/>
</calcChain>
</file>

<file path=xl/sharedStrings.xml><?xml version="1.0" encoding="utf-8"?>
<sst xmlns="http://schemas.openxmlformats.org/spreadsheetml/2006/main" count="93" uniqueCount="58">
  <si>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</si>
  <si>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</si>
  <si>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253 "Akademia Pana Kleksa" ul. Antka Rozpylacza 2, 01-107 Warszawa</t>
  </si>
  <si>
    <t xml:space="preserve">Nazwa i adres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</si>
  <si>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</si>
  <si>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Saldo na 31.12.2023</t>
  </si>
  <si>
    <t>Konto</t>
  </si>
  <si>
    <t xml:space="preserve">Grupy rodzajowe 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</si>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</sst>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B6E8BD7-2EEA-4D20-A359-D72537CA1C0F}"/>
    <cellStyle name="Normalny_dzielnice termin spr." xfId="2" xr:uid="{5FA0C799-27B8-4B5D-A3AB-CE357BD95DCE}"/>
    <cellStyle name="Normalny_FUNDUSZ ZASADNICZY-ZAŁĄCZNIK DO BILANSU11" xfId="4" xr:uid="{68FDA424-B9F4-4385-AB8F-8515A5A10889}"/>
    <cellStyle name="Normalny_wynik finansowy zał.do bilansu" xfId="1" xr:uid="{0D693E65-47A6-4D6D-8194-8EF3F4C9C8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73569-9009-4886-A565-B116D86BF19C}">
  <sheetPr codeName="Arkusz6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1" customFormat="1" ht="13.9" customHeight="1" x14ac:dyDescent="0.2">
      <c r="A5" s="12" t="s">
        <v>3</v>
      </c>
      <c r="B5" s="12"/>
      <c r="C5" s="10"/>
      <c r="D5" s="10"/>
      <c r="E5" s="10"/>
    </row>
    <row r="6" spans="1:11" s="15" customFormat="1" ht="12.75" customHeight="1" x14ac:dyDescent="0.2">
      <c r="A6" s="13"/>
      <c r="B6" s="13"/>
      <c r="C6" s="14"/>
      <c r="D6" s="14"/>
      <c r="E6" s="14"/>
    </row>
    <row r="7" spans="1:11" s="15" customFormat="1" ht="14.25" customHeight="1" x14ac:dyDescent="0.2">
      <c r="A7" s="16"/>
      <c r="B7" s="16"/>
      <c r="C7" s="14"/>
      <c r="D7" s="14"/>
      <c r="E7" s="14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 t="s">
        <v>5</v>
      </c>
      <c r="D9" s="19"/>
      <c r="E9" s="19"/>
      <c r="F9" s="19"/>
    </row>
    <row r="10" spans="1:11" s="26" customFormat="1" ht="17.25" customHeight="1" thickBot="1" x14ac:dyDescent="0.25">
      <c r="A10" s="20" t="s">
        <v>6</v>
      </c>
      <c r="B10" s="21" t="s">
        <v>7</v>
      </c>
      <c r="C10" s="22" t="s">
        <v>5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8513.25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8513.25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8513.25</v>
      </c>
      <c r="D17" s="55">
        <f t="shared" ref="D17" si="0">SUM(D13:D16)</f>
        <v>8513.25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>
        <f>C18-D19</f>
        <v>0</v>
      </c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1027115.21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769954.57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62998.14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58394.73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53272.36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53272.36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1143385.71</v>
      </c>
      <c r="D32" s="55">
        <f t="shared" ref="D32" si="1">SUM(D18:D31)</f>
        <v>881621.65999999992</v>
      </c>
      <c r="E32" s="55">
        <f>C32-D32</f>
        <v>261764.05000000005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444427.4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444427.4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444427.4</v>
      </c>
      <c r="D38" s="80">
        <f>SUM(D36:D37)</f>
        <v>444427.4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1596326.3599999999</v>
      </c>
      <c r="D60" s="55">
        <f>SUM(D59,D52,D49,D46,D44,D41,D38,D35,D32,D17)</f>
        <v>1334562.31</v>
      </c>
      <c r="E60" s="55">
        <f>C60-D60</f>
        <v>261764.04999999981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7:B7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6:B6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2024-04-17T11:00:14Z</dcterms:created>
  <dcterms:modified xsi:type="dcterms:W3CDTF">2024-04-17T11:00:14Z</dcterms:modified>
</cp:coreProperties>
</file>