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771C6C4-A081-4692-84B5-619363104518}" xr6:coauthVersionLast="36" xr6:coauthVersionMax="36" xr10:uidLastSave="{00000000-0000-0000-0000-000000000000}"/>
  <bookViews>
    <workbookView xWindow="0" yWindow="0" windowWidth="28800" windowHeight="10305" xr2:uid="{986CD380-5221-42E0-A8D1-C37B46D6AA58}"/>
  </bookViews>
  <sheets>
    <sheet name="ZAŁ. NR 11 2023 - P426" sheetId="1" r:id="rId1"/>
  </sheets>
  <definedNames>
    <definedName name="Z_6D6FD1CF_C9B3_47F9_ACC1_5AF66F79822E_.wvu.Cols" localSheetId="0" hidden="1">'ZAŁ. NR 11 2023 - P426'!$H:$K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C60" i="1"/>
  <c r="E60" i="1" s="1"/>
  <c r="D59" i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<sst xmlns="http://schemas.openxmlformats.org/spreadsheetml/2006/main" count="92" uniqueCount="58">
  <si>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</si>
  <si>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</si>
  <si>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426 "Kraina Odkrywców"
ul. Boguszewska 4
01-250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</si>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</sst>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CD089192-0CD8-41BB-8B3B-0F8973C68B94}"/>
    <cellStyle name="Normalny_dzielnice termin spr." xfId="2" xr:uid="{3D1E3C59-EFEF-4188-8A32-4282547E7908}"/>
    <cellStyle name="Normalny_FUNDUSZ ZASADNICZY-ZAŁĄCZNIK DO BILANSU11" xfId="4" xr:uid="{1D2E3156-8872-4F7A-939B-CB38CED1C87C}"/>
    <cellStyle name="Normalny_wynik finansowy zał.do bilansu" xfId="1" xr:uid="{15DD77C1-5567-44F1-B6E1-3DE3ABD96E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2AAA3-B342-4B8F-884F-DD89416994E7}">
  <sheetPr codeName="Arkusz14">
    <pageSetUpPr autoPageBreaks="0"/>
  </sheetPr>
  <dimension ref="A1:K176"/>
  <sheetViews>
    <sheetView tabSelected="1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6" style="18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3.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7403.97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7403.97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7403.97</v>
      </c>
      <c r="D17" s="55">
        <f t="shared" ref="D17" si="0">SUM(D13:D16)</f>
        <v>7403.97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9322334.8100000005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1219751.02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50000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24500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522669.06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522007.77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>
        <v>0</v>
      </c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9895003.870000001</v>
      </c>
      <c r="D32" s="55">
        <f>SUM(D18:D31)</f>
        <v>1766258.79</v>
      </c>
      <c r="E32" s="55">
        <f>C32-D32</f>
        <v>8128745.080000001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1"/>
      <c r="D34" s="71">
        <v>0</v>
      </c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463307.59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v>463307.59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463307.59</v>
      </c>
      <c r="D38" s="80">
        <f>SUM(D36:D37)</f>
        <v>463307.59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1" t="s">
        <v>40</v>
      </c>
      <c r="C40" s="71"/>
      <c r="D40" s="71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10365715.430000002</v>
      </c>
      <c r="D60" s="55">
        <f>SUM(D59,D52,D49,D46,D44,D41,D38,D35,D32,D17)</f>
        <v>2236970.35</v>
      </c>
      <c r="E60" s="55">
        <f>C60-D60</f>
        <v>8128745.0800000019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28.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2024-04-17T11:00:20Z</dcterms:created>
  <dcterms:modified xsi:type="dcterms:W3CDTF">2024-04-17T11:00:21Z</dcterms:modified>
</cp:coreProperties>
</file>