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50DD637-66BD-475C-BD3B-83970F7B660A}" xr6:coauthVersionLast="36" xr6:coauthVersionMax="36" xr10:uidLastSave="{00000000-0000-0000-0000-000000000000}"/>
  <bookViews>
    <workbookView xWindow="0" yWindow="0" windowWidth="28800" windowHeight="10305" xr2:uid="{4984483F-FD15-4CDA-8EA8-38463F24B8F3}"/>
  </bookViews>
  <sheets>
    <sheet name="ZAŁ. NR 11 2023 - SP132" sheetId="1" r:id="rId1"/>
  </sheets>
  <definedNames>
    <definedName name="_xlnm.Print_Area" localSheetId="0">'ZAŁ. NR 11 2023 - SP132'!$A$1:$E$64</definedName>
    <definedName name="Z_416F9971_2AB8_49F8_BC03_BEEDFA834F47_.wvu.PrintArea" localSheetId="0" hidden="1">'ZAŁ. NR 11 2023 - SP132'!$A$1:$E$64</definedName>
    <definedName name="Z_D29D2365_0DF6_4E6B_8840_54660D0097BA_.wvu.PrintArea" localSheetId="0" hidden="1">'ZAŁ. NR 11 2023 - SP132'!$A$1:$E$64</definedName>
    <definedName name="Z_F1EDC084_C727_4125_9C36_05EC9207EC0C_.wvu.Cols" localSheetId="0" hidden="1">'ZAŁ. NR 11 2023 - SP132'!$H:$K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<sst xmlns="http://schemas.openxmlformats.org/spreadsheetml/2006/main" count="92" uniqueCount="58">
  <si>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</si>
  <si>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</si>
  <si>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132 im. Sandora Petofiego                                    ul. Grabowska 1, 01-236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</si>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</sst>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08E18FC-8E6D-428D-9145-C8AE5BDB118B}"/>
    <cellStyle name="Normalny_dzielnice termin spr." xfId="2" xr:uid="{A07FAEFC-7518-4B17-85AD-0622027D2DCA}"/>
    <cellStyle name="Normalny_FUNDUSZ ZASADNICZY-ZAŁĄCZNIK DO BILANSU11" xfId="4" xr:uid="{F11BCF35-AD64-4F86-9E4F-09819BA01BB7}"/>
    <cellStyle name="Normalny_wynik finansowy zał.do bilansu" xfId="1" xr:uid="{E65BDCDE-EAF8-461C-A5D4-7EC92529DD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D3146-2D2B-4D22-BF23-2F3184039C1D}">
  <sheetPr codeName="Arkusz7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4257812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5.25" customHeight="1" x14ac:dyDescent="0.25">
      <c r="A3" s="8"/>
      <c r="C3" s="6"/>
      <c r="D3" s="6"/>
      <c r="E3" s="6"/>
      <c r="F3" s="6"/>
    </row>
    <row r="4" spans="1:11" s="12" customFormat="1" ht="30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36181.599999999999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36181.599999999999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36181.599999999999</v>
      </c>
      <c r="D17" s="56">
        <f t="shared" ref="D17" si="0">SUM(D13:D16)</f>
        <v>36181.599999999999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8032606.71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4892166.04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260658.72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146333.57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29270.21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29270.21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8322535.6399999997</v>
      </c>
      <c r="D32" s="56">
        <f t="shared" ref="D32" si="1">SUM(D18:D31)</f>
        <v>5067769.82</v>
      </c>
      <c r="E32" s="56">
        <f>C32-D32</f>
        <v>3254765.8199999994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1297134.52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1297134.52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1297134.52</v>
      </c>
      <c r="D38" s="81">
        <f>SUM(D36:D37)</f>
        <v>1297134.52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283352.69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283352.69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283352.69</v>
      </c>
      <c r="D41" s="81">
        <f>SUM(D39:D40)</f>
        <v>283352.69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9939204.4499999993</v>
      </c>
      <c r="D60" s="56">
        <f>SUM(D59,D52,D49,D46,D44,D41,D38,D35,D32,D17)</f>
        <v>6684438.6299999999</v>
      </c>
      <c r="E60" s="56">
        <f>C60-D60</f>
        <v>3254765.8199999994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SP132</vt:lpstr>
      <vt:lpstr>'ZAŁ. NR 11 2023 -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2024-04-17T11:05:58Z</dcterms:created>
  <dcterms:modified xsi:type="dcterms:W3CDTF">2024-04-17T11:05:59Z</dcterms:modified>
</cp:coreProperties>
</file>