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CDEBF85F-9C75-4A44-B32C-9EB63F7E9F40}" xr6:coauthVersionLast="36" xr6:coauthVersionMax="36" xr10:uidLastSave="{00000000-0000-0000-0000-000000000000}"/>
  <bookViews>
    <workbookView xWindow="0" yWindow="0" windowWidth="28800" windowHeight="10305" xr2:uid="{2E206E46-6F79-4767-936A-F34140F4DB83}"/>
  </bookViews>
  <sheets>
    <sheet name="ZAŁ. NR 11 2023 - SP148" sheetId="1" r:id="rId1"/>
  </sheets>
  <definedNames>
    <definedName name="_xlnm.Print_Area" localSheetId="0">'ZAŁ. NR 11 2023 - SP148'!$A$1:$E$64</definedName>
    <definedName name="Z_416F9971_2AB8_49F8_BC03_BEEDFA834F47_.wvu.PrintArea" localSheetId="0" hidden="1">'ZAŁ. NR 11 2023 - SP148'!$A$1:$E$64</definedName>
    <definedName name="Z_D29D2365_0DF6_4E6B_8840_54660D0097BA_.wvu.PrintArea" localSheetId="0" hidden="1">'ZAŁ. NR 11 2023 - SP148'!$A$1:$E$64</definedName>
    <definedName name="Z_F1EDC084_C727_4125_9C36_05EC9207EC0C_.wvu.Cols" localSheetId="0" hidden="1">'ZAŁ. NR 11 2023 - SP148'!$H:$N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1" l="1"/>
  <c r="D59" i="1"/>
  <c r="C59" i="1"/>
  <c r="C60" i="1" s="1"/>
  <c r="E60" i="1" s="1"/>
  <c r="D52" i="1"/>
  <c r="C52" i="1"/>
  <c r="E52" i="1" s="1"/>
  <c r="E49" i="1"/>
  <c r="D49" i="1"/>
  <c r="C49" i="1"/>
  <c r="D46" i="1"/>
  <c r="C46" i="1"/>
  <c r="D44" i="1"/>
  <c r="C44" i="1"/>
  <c r="E44" i="1" s="1"/>
  <c r="E41" i="1"/>
  <c r="D41" i="1"/>
  <c r="C41" i="1"/>
  <c r="D38" i="1"/>
  <c r="C38" i="1"/>
  <c r="E38" i="1" s="1"/>
  <c r="D35" i="1"/>
  <c r="C35" i="1"/>
  <c r="E35" i="1" s="1"/>
  <c r="E32" i="1"/>
  <c r="D32" i="1"/>
  <c r="C32" i="1"/>
  <c r="D17" i="1"/>
  <c r="C17" i="1"/>
  <c r="E17" i="1" s="1"/>
  <c r="E59" i="1" l="1"/>
</calcChain>
</file>

<file path=xl/sharedStrings.xml><?xml version="1.0" encoding="utf-8"?>
<sst xmlns="http://schemas.openxmlformats.org/spreadsheetml/2006/main" count="93" uniqueCount="59">
  <si>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</si>
  <si>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</si>
  <si>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Szkoła Podstawowa Nr 148 im. Hugona Kołłątaja                                 ul. Ożarowska 69, 01-408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</si>
  <si>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</si>
  <si>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</si>
  <si>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</si>
  <si>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</si>
  <si>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</si>
  <si>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</si>
  <si>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</si>
  <si>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</si>
  <si>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</si>
  <si>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</si>
  <si>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</si>
  <si>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</si>
  <si>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</si>
  <si>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</si>
  <si>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</si>
  <si>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</si>
  <si>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</si>
  <si>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</si>
  <si>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</si>
  <si>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</si>
  <si>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</si>
  <si>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</si>
  <si>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</si>
  <si>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</si>
  <si>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</si>
  <si>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</si>
  <si>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</si>
  <si>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</si>
  <si>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</si>
  <si>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</si>
  <si>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</si>
  <si>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</si>
  <si>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</si>
  <si>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</si>
  <si>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</si>
  <si>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</si>
  <si>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</si>
  <si>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</si>
  <si>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</si>
  <si>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</si>
  <si>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</si>
  <si>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</si>
  <si>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</si>
  <si>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</si>
  <si>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</si>
  <si>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</si>
  <si>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</si>
  <si>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</si>
  <si>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</si>
  <si>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</si>
  <si>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,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</si>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</sst>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AB24639C-63DE-47F5-B158-3D3F271F0B2A}"/>
    <cellStyle name="Normalny_dzielnice termin spr." xfId="2" xr:uid="{6A8B2A2F-24B3-4573-B5DE-3C3B78D49F46}"/>
    <cellStyle name="Normalny_FUNDUSZ ZASADNICZY-ZAŁĄCZNIK DO BILANSU11" xfId="4" xr:uid="{52B3B68A-545F-4056-93CB-B9EB12BFA2B2}"/>
    <cellStyle name="Normalny_wynik finansowy zał.do bilansu" xfId="1" xr:uid="{D80F0C11-51F5-4A9B-A0F2-067D5A518E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30C16-311D-45F1-82B0-31D0EA92658A}">
  <sheetPr codeName="Arkusz9">
    <pageSetUpPr autoPageBreaks="0"/>
  </sheetPr>
  <dimension ref="A1:N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" style="18" customWidth="1"/>
    <col min="8" max="14" width="9.140625" style="18" customWidth="1"/>
    <col min="15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3.7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81887.56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3904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77983.56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81887.56</v>
      </c>
      <c r="D17" s="55">
        <f t="shared" ref="D17" si="0">SUM(D13:D16)</f>
        <v>81887.56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3802657.36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3110503.54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216698.12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212695.01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62192.93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62192.93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4081548.41</v>
      </c>
      <c r="D32" s="55">
        <f t="shared" ref="D32" si="1">SUM(D18:D31)</f>
        <v>3385391.48</v>
      </c>
      <c r="E32" s="55">
        <f>C32-D32</f>
        <v>696156.93000000017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1023637.61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1023637.61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1023637.61</v>
      </c>
      <c r="D38" s="80">
        <f>SUM(D36:D37)</f>
        <v>1023637.61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298078.90999999997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298078.90999999997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298078.90999999997</v>
      </c>
      <c r="D41" s="80">
        <f>SUM(D39:D40)</f>
        <v>298078.90999999997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14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14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14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14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14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14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14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14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14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14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  <c r="N58" s="18" t="s">
        <v>53</v>
      </c>
    </row>
    <row r="59" spans="1:14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14" s="26" customFormat="1" ht="15.75" customHeight="1" thickBot="1" x14ac:dyDescent="0.25">
      <c r="A60" s="94" t="s">
        <v>54</v>
      </c>
      <c r="B60" s="95"/>
      <c r="C60" s="55">
        <f>SUM(C59,C52,C49,C46,C44,C41,C38,C35,C32,C17)</f>
        <v>5485152.4899999993</v>
      </c>
      <c r="D60" s="55">
        <f>SUM(D59,D52,D49,D46,D44,D41,D38,D35,D32,D17)</f>
        <v>4788995.5599999996</v>
      </c>
      <c r="E60" s="55">
        <f>C60-D60</f>
        <v>696156.9299999997</v>
      </c>
      <c r="F60" s="96"/>
    </row>
    <row r="61" spans="1:14" s="26" customFormat="1" ht="15.75" customHeight="1" x14ac:dyDescent="0.2">
      <c r="A61" s="97"/>
      <c r="B61" s="97"/>
      <c r="C61" s="57"/>
      <c r="D61" s="57"/>
      <c r="E61" s="57"/>
    </row>
    <row r="62" spans="1:14" s="26" customFormat="1" ht="15.75" customHeight="1" x14ac:dyDescent="0.2">
      <c r="A62" s="97"/>
      <c r="B62" s="97"/>
      <c r="C62" s="57"/>
      <c r="D62" s="57"/>
      <c r="E62" s="57"/>
    </row>
    <row r="63" spans="1:14" s="26" customFormat="1" ht="15.75" customHeight="1" x14ac:dyDescent="0.2">
      <c r="A63" s="18" t="s">
        <v>55</v>
      </c>
      <c r="B63" s="18"/>
      <c r="C63" s="98"/>
      <c r="D63" s="98"/>
      <c r="E63" s="99" t="s">
        <v>56</v>
      </c>
      <c r="F63" s="99"/>
    </row>
    <row r="64" spans="1:14" s="26" customFormat="1" ht="15.75" customHeight="1" x14ac:dyDescent="0.2">
      <c r="A64" s="18" t="s">
        <v>57</v>
      </c>
      <c r="B64" s="18"/>
      <c r="C64" s="18"/>
      <c r="D64" s="18"/>
      <c r="E64" s="99" t="s">
        <v>58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11 2023 - SP148</vt:lpstr>
      <vt:lpstr>'ZAŁ. NR 11 2023 - 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2024-04-17T11:06:00Z</dcterms:created>
  <dcterms:modified xsi:type="dcterms:W3CDTF">2024-04-17T11:06:00Z</dcterms:modified>
</cp:coreProperties>
</file>