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B1840EBD-1260-4FC6-900E-471B686F402D}" xr6:coauthVersionLast="36" xr6:coauthVersionMax="36" xr10:uidLastSave="{00000000-0000-0000-0000-000000000000}"/>
  <bookViews>
    <workbookView xWindow="0" yWindow="0" windowWidth="28800" windowHeight="10305" xr2:uid="{794ABD84-47B1-4811-B7E4-D43A0CFB6983}"/>
  </bookViews>
  <sheets>
    <sheet name="ZAŁ. NR 10 2023 - SP166" sheetId="1" r:id="rId1"/>
  </sheets>
  <definedNames>
    <definedName name="_xlnm.Print_Area" localSheetId="0">'ZAŁ. NR 10 2023 - SP166'!$A$1:$J$197</definedName>
    <definedName name="Z_1F69D885_1883_445D_ABF2_1892A99756EE_.wvu.PrintArea" localSheetId="0" hidden="1">'ZAŁ. NR 10 2023 - SP166'!$A$1:$J$197</definedName>
    <definedName name="Z_29F7FFB9_FE69_46C0_92BA_153399A1761B_.wvu.PrintArea" localSheetId="0" hidden="1">'ZAŁ. NR 10 2023 - SP166'!$A$1:$J$197</definedName>
    <definedName name="Z_3B27D004_FDE2_4B93_B485_8ED8F0720DB5_.wvu.PrintArea" localSheetId="0" hidden="1">'ZAŁ. NR 10 2023 - SP166'!$A$1:$J$197</definedName>
    <definedName name="Z_3EADB6FD_C44F_47BF_85B1_3C21344E876E_.wvu.PrintArea" localSheetId="0" hidden="1">'ZAŁ. NR 10 2023 - SP166'!$A$1:$J$197</definedName>
    <definedName name="Z_4AD970D7_00C5_4226_A201_5689452C6958_.wvu.PrintArea" localSheetId="0" hidden="1">'ZAŁ. NR 10 2023 - SP166'!$A$1:$J$197</definedName>
    <definedName name="Z_4D55CFC8_868C_44FD_B8B1_D760430C23D1_.wvu.PrintArea" localSheetId="0" hidden="1">'ZAŁ. NR 10 2023 - SP166'!$A$1:$J$197</definedName>
    <definedName name="Z_4D73DFA0_AEE9_4FC3_91BE_A60F2424CF2A_.wvu.PrintArea" localSheetId="0" hidden="1">'ZAŁ. NR 10 2023 - SP166'!$A$1:$J$197</definedName>
    <definedName name="Z_5CC1D5F7_E71B_4A90_AD1D_EBB85ED49129_.wvu.PrintArea" localSheetId="0" hidden="1">'ZAŁ. NR 10 2023 - SP166'!$A$1:$J$197</definedName>
    <definedName name="Z_5FA37168_16AD_4FEE_A302_9FA6D0D4A88F_.wvu.PrintArea" localSheetId="0" hidden="1">'ZAŁ. NR 10 2023 - SP166'!$A$1:$J$197</definedName>
    <definedName name="Z_76CA92C5_12E0_4FE5_B5B8_4752FD6955A7_.wvu.PrintArea" localSheetId="0" hidden="1">'ZAŁ. NR 10 2023 - SP166'!$A$1:$J$197</definedName>
    <definedName name="Z_82DAD531_D4CE_4094_A502_E43D5F0D9EC0_.wvu.PrintArea" localSheetId="0" hidden="1">'ZAŁ. NR 10 2023 - SP166'!$A$1:$J$197</definedName>
    <definedName name="Z_986EBEA4_E7C9_4F2B_A125_8D229CF7D123_.wvu.PrintArea" localSheetId="0" hidden="1">'ZAŁ. NR 10 2023 - SP166'!$A$1:$J$197</definedName>
    <definedName name="Z_99054902_7164_4FB8_9F65_4CE775233FC0_.wvu.PrintArea" localSheetId="0" hidden="1">'ZAŁ. NR 10 2023 - SP166'!$A$1:$J$197</definedName>
    <definedName name="Z_B360F484_AF63_4791_B65F_3ED32333DCCB_.wvu.PrintArea" localSheetId="0" hidden="1">'ZAŁ. NR 10 2023 - SP166'!$A$1:$J$197</definedName>
    <definedName name="Z_B7C9B486_B263_4271_99E4_79218D083789_.wvu.PrintArea" localSheetId="0" hidden="1">'ZAŁ. NR 10 2023 - SP166'!$A$1:$J$197</definedName>
    <definedName name="Z_BC30E789_2374_4155_9D52_5FFC0185AA36_.wvu.PrintArea" localSheetId="0" hidden="1">'ZAŁ. NR 10 2023 - SP166'!$A$1:$J$197</definedName>
    <definedName name="Z_CA840999_7CD2_44B6_863C_E94C176CC95F_.wvu.PrintArea" localSheetId="0" hidden="1">'ZAŁ. NR 10 2023 - SP166'!$A$1:$J$197</definedName>
    <definedName name="Z_DA3E7E93_47FC_41C5_A4D5_83B93F0E519B_.wvu.PrintArea" localSheetId="0" hidden="1">'ZAŁ. NR 10 2023 - SP166'!$A$1:$J$197</definedName>
    <definedName name="Z_E1A4DC09_2697_44D3_87FB_B3EFB9474F22_.wvu.PrintArea" localSheetId="0" hidden="1">'ZAŁ. NR 10 2023 - SP166'!$A$1:$J$197</definedName>
    <definedName name="Z_E2EA847D_60D6_4CDC_8C3F_A2C73CF028F9_.wvu.PrintArea" localSheetId="0" hidden="1">'ZAŁ. NR 10 2023 - SP166'!$A$1:$J$197</definedName>
    <definedName name="Z_E3FD2F49_CB0B_47E2_BC2D_2FB0374A0272_.wvu.PrintArea" localSheetId="0" hidden="1">'ZAŁ. NR 10 2023 - SP166'!$A$1:$J$197</definedName>
    <definedName name="Z_E8C4B468_083D_4102_85CE_EB6F4E63BCEE_.wvu.PrintArea" localSheetId="0" hidden="1">'ZAŁ. NR 10 2023 - SP166'!$A$1:$J$197</definedName>
    <definedName name="Z_F3350348_6372_4801_B22E_B70E666C627F_.wvu.PrintArea" localSheetId="0" hidden="1">'ZAŁ. NR 10 2023 - SP166'!$A$1:$J$197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<sst xmlns="http://schemas.openxmlformats.org/spreadsheetml/2006/main" count="192" uniqueCount="103">
  <si>
    <t>Załącznik nr 10</t>
  </si>
  <si>
    <t>Szkoła Podstawowa Nr 166 
im. Żwirki i Wigury
ul. Żytnia 40
01-198 Warszawa</t>
  </si>
  <si>
    <t>do Zasad obiegu oraz kontroli sprawozdań budżetowych, sprawozdań w zakresie operacji finansowych i sprawozdań  finansowych w Urzędzie m.st. Warszawy i  jednostkach organizacyjnych m.st. Warszawy</t>
  </si>
  <si>
    <t>……………………….</t>
  </si>
  <si>
    <t>Nazwa i adres jednostki</t>
  </si>
  <si>
    <t>(pieczątka)</t>
  </si>
  <si>
    <t>Komentarz do bilansu jednostek budżetowych m.st. Warszawy  
i zakładów budżetowych m.st. Warszawy 
sporządzonego na 31.12. 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</si>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</sst>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3" applyFont="1" applyAlignment="1">
      <alignment horizontal="left" vertical="top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0" fontId="6" fillId="0" borderId="2" xfId="0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4" fontId="7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C78C3966-AB8E-4B45-A366-F47E6F968D5D}"/>
    <cellStyle name="Normalny_dzielnice termin spr." xfId="2" xr:uid="{C8601736-71B9-4F7B-B1ED-2650331EE38D}"/>
    <cellStyle name="Normalny_wynik finansowy zał.do bilansu" xfId="1" xr:uid="{D5E196A0-70F2-45EF-95A6-69ABD3340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CC730-B7E6-4B47-8559-FC4FBDF8F42C}">
  <sheetPr codeName="Arkusz8"/>
  <dimension ref="A1:M197"/>
  <sheetViews>
    <sheetView tabSelected="1" view="pageBreakPreview" topLeftCell="A6" zoomScaleNormal="100" zoomScaleSheetLayoutView="100" workbookViewId="0">
      <selection activeCell="C21" sqref="C21"/>
    </sheetView>
  </sheetViews>
  <sheetFormatPr defaultColWidth="9.140625" defaultRowHeight="15" x14ac:dyDescent="0.2"/>
  <cols>
    <col min="1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10.14062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25">
      <c r="A2" s="4" t="s">
        <v>1</v>
      </c>
      <c r="B2" s="5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 t="s">
        <v>3</v>
      </c>
      <c r="B3" s="8"/>
      <c r="C3" s="9"/>
      <c r="D3" s="9"/>
      <c r="E3" s="9"/>
    </row>
    <row r="4" spans="1:13" s="13" customFormat="1" ht="12.75" customHeight="1" x14ac:dyDescent="0.2">
      <c r="A4" s="11" t="s">
        <v>4</v>
      </c>
      <c r="B4" s="11"/>
      <c r="C4" s="12"/>
      <c r="D4" s="12"/>
      <c r="E4" s="12"/>
    </row>
    <row r="5" spans="1:13" s="13" customFormat="1" ht="14.25" customHeight="1" x14ac:dyDescent="0.2">
      <c r="A5" s="14" t="s">
        <v>5</v>
      </c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6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7</v>
      </c>
    </row>
    <row r="10" spans="1:13" ht="23.25" customHeight="1" x14ac:dyDescent="0.2">
      <c r="A10" s="21" t="s">
        <v>8</v>
      </c>
    </row>
    <row r="11" spans="1:13" ht="7.5" customHeight="1" x14ac:dyDescent="0.2"/>
    <row r="12" spans="1:13" ht="15.75" thickBot="1" x14ac:dyDescent="0.25">
      <c r="A12" s="22" t="s">
        <v>9</v>
      </c>
      <c r="B12" s="23"/>
      <c r="C12" s="23"/>
      <c r="D12" s="23"/>
      <c r="E12" s="23"/>
      <c r="F12" s="24"/>
      <c r="G12" s="22" t="s">
        <v>7</v>
      </c>
      <c r="H12" s="22" t="s">
        <v>10</v>
      </c>
      <c r="I12" s="22" t="s">
        <v>11</v>
      </c>
      <c r="J12" s="22" t="s">
        <v>12</v>
      </c>
    </row>
    <row r="13" spans="1:13" ht="15.75" thickTop="1" x14ac:dyDescent="0.2">
      <c r="F13" s="20" t="s">
        <v>13</v>
      </c>
    </row>
    <row r="14" spans="1:13" x14ac:dyDescent="0.2">
      <c r="F14" s="20" t="s">
        <v>14</v>
      </c>
      <c r="G14" s="25"/>
      <c r="H14" s="26">
        <v>30.11</v>
      </c>
      <c r="I14" s="25"/>
    </row>
    <row r="15" spans="1:13" x14ac:dyDescent="0.2">
      <c r="F15" s="20" t="s">
        <v>15</v>
      </c>
      <c r="G15" s="25"/>
      <c r="H15" s="26">
        <v>3535.55</v>
      </c>
      <c r="I15" s="25"/>
    </row>
    <row r="16" spans="1:13" x14ac:dyDescent="0.2">
      <c r="F16" s="27" t="s">
        <v>16</v>
      </c>
      <c r="G16" s="25"/>
      <c r="H16" s="26"/>
      <c r="I16" s="25"/>
    </row>
    <row r="17" spans="1:10" x14ac:dyDescent="0.2">
      <c r="F17" s="20" t="s">
        <v>17</v>
      </c>
      <c r="G17" s="25"/>
      <c r="H17" s="26"/>
      <c r="I17" s="25"/>
    </row>
    <row r="18" spans="1:10" x14ac:dyDescent="0.2">
      <c r="F18" s="20" t="s">
        <v>18</v>
      </c>
      <c r="G18" s="25"/>
      <c r="H18" s="26">
        <v>24.89</v>
      </c>
      <c r="I18" s="25"/>
    </row>
    <row r="19" spans="1:10" x14ac:dyDescent="0.2">
      <c r="F19" s="20" t="s">
        <v>19</v>
      </c>
      <c r="G19" s="25"/>
      <c r="H19" s="26">
        <v>2584.33</v>
      </c>
      <c r="I19" s="25"/>
    </row>
    <row r="20" spans="1:10" x14ac:dyDescent="0.2">
      <c r="F20" s="27" t="s">
        <v>16</v>
      </c>
      <c r="G20" s="25"/>
      <c r="H20" s="26">
        <v>-2584.33</v>
      </c>
      <c r="I20" s="25"/>
      <c r="J20" s="28"/>
    </row>
    <row r="21" spans="1:10" x14ac:dyDescent="0.2">
      <c r="F21" s="20" t="s">
        <v>20</v>
      </c>
      <c r="G21" s="25"/>
      <c r="H21" s="26"/>
      <c r="I21" s="25"/>
    </row>
    <row r="22" spans="1:10" x14ac:dyDescent="0.2">
      <c r="F22" s="27" t="s">
        <v>16</v>
      </c>
      <c r="G22" s="25"/>
      <c r="H22" s="26"/>
      <c r="I22" s="25"/>
      <c r="J22" s="28"/>
    </row>
    <row r="23" spans="1:10" x14ac:dyDescent="0.2">
      <c r="F23" s="20" t="s">
        <v>21</v>
      </c>
      <c r="H23" s="29"/>
    </row>
    <row r="24" spans="1:10" ht="15.75" thickBot="1" x14ac:dyDescent="0.25">
      <c r="G24" s="30" t="s">
        <v>22</v>
      </c>
      <c r="H24" s="31">
        <f>SUM(H14:H23)</f>
        <v>3590.55</v>
      </c>
      <c r="I24" s="30"/>
      <c r="J24" s="28"/>
    </row>
    <row r="25" spans="1:10" ht="6.75" customHeight="1" x14ac:dyDescent="0.2"/>
    <row r="27" spans="1:10" ht="15.75" thickBot="1" x14ac:dyDescent="0.25">
      <c r="A27" s="22" t="s">
        <v>23</v>
      </c>
      <c r="B27" s="23"/>
      <c r="C27" s="23"/>
      <c r="D27" s="23"/>
      <c r="E27" s="23"/>
      <c r="F27" s="24"/>
      <c r="G27" s="22" t="s">
        <v>7</v>
      </c>
      <c r="H27" s="22" t="s">
        <v>10</v>
      </c>
      <c r="I27" s="22" t="s">
        <v>11</v>
      </c>
      <c r="J27" s="22" t="s">
        <v>24</v>
      </c>
    </row>
    <row r="28" spans="1:10" ht="15.75" thickTop="1" x14ac:dyDescent="0.2">
      <c r="F28" s="20" t="s">
        <v>13</v>
      </c>
    </row>
    <row r="29" spans="1:10" x14ac:dyDescent="0.2">
      <c r="F29" s="20" t="s">
        <v>25</v>
      </c>
      <c r="G29" s="25"/>
      <c r="H29" s="32">
        <v>0.76</v>
      </c>
      <c r="I29" s="25"/>
      <c r="J29" s="28"/>
    </row>
    <row r="30" spans="1:10" x14ac:dyDescent="0.2">
      <c r="F30" s="20" t="s">
        <v>26</v>
      </c>
      <c r="G30" s="33"/>
      <c r="H30" s="34"/>
      <c r="I30" s="33"/>
    </row>
    <row r="31" spans="1:10" x14ac:dyDescent="0.2">
      <c r="F31" s="20" t="s">
        <v>27</v>
      </c>
      <c r="G31" s="33"/>
      <c r="H31" s="34"/>
      <c r="I31" s="33"/>
    </row>
    <row r="32" spans="1:10" x14ac:dyDescent="0.2">
      <c r="H32" s="29"/>
    </row>
    <row r="33" spans="1:10" ht="15.75" thickBot="1" x14ac:dyDescent="0.25">
      <c r="G33" s="30" t="s">
        <v>22</v>
      </c>
      <c r="H33" s="31">
        <f>SUM(H29:H32)</f>
        <v>0.76</v>
      </c>
      <c r="I33" s="30"/>
      <c r="J33" s="28"/>
    </row>
    <row r="34" spans="1:10" ht="5.25" customHeight="1" x14ac:dyDescent="0.2"/>
    <row r="36" spans="1:10" ht="30.75" customHeight="1" thickBot="1" x14ac:dyDescent="0.25">
      <c r="A36" s="35" t="s">
        <v>28</v>
      </c>
      <c r="B36" s="35"/>
      <c r="C36" s="35"/>
      <c r="D36" s="35"/>
      <c r="E36" s="35"/>
      <c r="F36" s="24"/>
      <c r="G36" s="22" t="s">
        <v>7</v>
      </c>
      <c r="H36" s="22" t="s">
        <v>10</v>
      </c>
      <c r="I36" s="22" t="s">
        <v>11</v>
      </c>
      <c r="J36" s="22" t="s">
        <v>29</v>
      </c>
    </row>
    <row r="37" spans="1:10" ht="15.75" thickTop="1" x14ac:dyDescent="0.2">
      <c r="F37" s="20" t="s">
        <v>13</v>
      </c>
    </row>
    <row r="38" spans="1:10" x14ac:dyDescent="0.2">
      <c r="F38" s="20" t="s">
        <v>30</v>
      </c>
      <c r="G38" s="25"/>
      <c r="H38" s="26">
        <v>5155.8999999999996</v>
      </c>
      <c r="I38" s="25"/>
      <c r="J38" s="28"/>
    </row>
    <row r="39" spans="1:10" x14ac:dyDescent="0.2">
      <c r="F39" s="20" t="s">
        <v>31</v>
      </c>
      <c r="G39" s="25"/>
      <c r="H39" s="26"/>
      <c r="I39" s="25"/>
      <c r="J39" s="28"/>
    </row>
    <row r="40" spans="1:10" x14ac:dyDescent="0.2">
      <c r="F40" s="20" t="s">
        <v>32</v>
      </c>
      <c r="G40" s="25"/>
      <c r="H40" s="26"/>
      <c r="I40" s="25"/>
      <c r="J40" s="28"/>
    </row>
    <row r="41" spans="1:10" x14ac:dyDescent="0.2">
      <c r="F41" s="20" t="s">
        <v>33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22</v>
      </c>
      <c r="H43" s="31">
        <f>SUM(H38:H42)</f>
        <v>5155.8999999999996</v>
      </c>
      <c r="I43" s="30"/>
      <c r="J43" s="28"/>
    </row>
    <row r="44" spans="1:10" ht="6.75" customHeight="1" x14ac:dyDescent="0.2"/>
    <row r="46" spans="1:10" ht="15.75" thickBot="1" x14ac:dyDescent="0.25">
      <c r="A46" s="22" t="s">
        <v>34</v>
      </c>
      <c r="B46" s="23"/>
      <c r="C46" s="23"/>
      <c r="D46" s="23"/>
      <c r="E46" s="23"/>
      <c r="F46" s="24"/>
      <c r="G46" s="22" t="s">
        <v>7</v>
      </c>
      <c r="H46" s="22" t="s">
        <v>10</v>
      </c>
      <c r="I46" s="22" t="s">
        <v>11</v>
      </c>
      <c r="J46" s="22" t="s">
        <v>35</v>
      </c>
    </row>
    <row r="47" spans="1:10" ht="15.75" thickTop="1" x14ac:dyDescent="0.2">
      <c r="F47" s="20" t="s">
        <v>13</v>
      </c>
    </row>
    <row r="48" spans="1:10" x14ac:dyDescent="0.2">
      <c r="F48" s="20" t="s">
        <v>15</v>
      </c>
      <c r="G48" s="25"/>
      <c r="H48" s="26"/>
      <c r="I48" s="25"/>
      <c r="J48" s="28"/>
    </row>
    <row r="49" spans="6:10" x14ac:dyDescent="0.2">
      <c r="F49" s="20" t="s">
        <v>18</v>
      </c>
      <c r="G49" s="25"/>
      <c r="H49" s="26"/>
      <c r="I49" s="25"/>
      <c r="J49" s="28"/>
    </row>
    <row r="50" spans="6:10" x14ac:dyDescent="0.2">
      <c r="F50" s="20" t="s">
        <v>19</v>
      </c>
      <c r="G50" s="25"/>
      <c r="H50" s="26"/>
      <c r="I50" s="25"/>
      <c r="J50" s="28"/>
    </row>
    <row r="51" spans="6:10" x14ac:dyDescent="0.2">
      <c r="F51" s="27" t="s">
        <v>16</v>
      </c>
      <c r="G51" s="25"/>
      <c r="H51" s="26"/>
      <c r="I51" s="25"/>
      <c r="J51" s="28"/>
    </row>
    <row r="52" spans="6:10" x14ac:dyDescent="0.2">
      <c r="F52" s="20" t="s">
        <v>20</v>
      </c>
      <c r="G52" s="25"/>
      <c r="H52" s="26">
        <v>5998.28</v>
      </c>
      <c r="I52" s="25"/>
      <c r="J52" s="28"/>
    </row>
    <row r="53" spans="6:10" x14ac:dyDescent="0.2">
      <c r="F53" s="27" t="s">
        <v>16</v>
      </c>
      <c r="G53" s="25"/>
      <c r="H53" s="26">
        <v>-5998.28</v>
      </c>
      <c r="I53" s="25"/>
      <c r="J53" s="28"/>
    </row>
    <row r="54" spans="6:10" x14ac:dyDescent="0.2">
      <c r="F54" s="27" t="s">
        <v>36</v>
      </c>
      <c r="G54" s="25"/>
      <c r="H54" s="26"/>
      <c r="I54" s="25"/>
      <c r="J54" s="28"/>
    </row>
    <row r="55" spans="6:10" x14ac:dyDescent="0.2">
      <c r="F55" s="27" t="s">
        <v>16</v>
      </c>
      <c r="G55" s="25"/>
      <c r="H55" s="26"/>
      <c r="I55" s="25"/>
      <c r="J55" s="28"/>
    </row>
    <row r="56" spans="6:10" x14ac:dyDescent="0.2">
      <c r="F56" s="20" t="s">
        <v>37</v>
      </c>
      <c r="G56" s="25"/>
      <c r="H56" s="26"/>
      <c r="I56" s="25"/>
      <c r="J56" s="28"/>
    </row>
    <row r="57" spans="6:10" x14ac:dyDescent="0.2">
      <c r="F57" s="27" t="s">
        <v>16</v>
      </c>
      <c r="G57" s="25"/>
      <c r="H57" s="26"/>
      <c r="I57" s="25"/>
      <c r="J57" s="28"/>
    </row>
    <row r="58" spans="6:10" x14ac:dyDescent="0.2">
      <c r="F58" s="20" t="s">
        <v>38</v>
      </c>
      <c r="G58" s="25"/>
      <c r="H58" s="26"/>
      <c r="I58" s="25"/>
      <c r="J58" s="28"/>
    </row>
    <row r="59" spans="6:10" x14ac:dyDescent="0.2">
      <c r="F59" s="20" t="s">
        <v>39</v>
      </c>
      <c r="G59" s="25"/>
      <c r="H59" s="26"/>
      <c r="I59" s="25"/>
      <c r="J59" s="28"/>
    </row>
    <row r="60" spans="6:10" x14ac:dyDescent="0.2">
      <c r="F60" s="20" t="s">
        <v>40</v>
      </c>
      <c r="G60" s="25"/>
      <c r="H60" s="26"/>
      <c r="I60" s="25"/>
      <c r="J60" s="28"/>
    </row>
    <row r="61" spans="6:10" x14ac:dyDescent="0.2">
      <c r="F61" s="20" t="s">
        <v>41</v>
      </c>
      <c r="G61" s="25"/>
      <c r="H61" s="26"/>
      <c r="I61" s="25"/>
      <c r="J61" s="28"/>
    </row>
    <row r="62" spans="6:10" x14ac:dyDescent="0.2">
      <c r="F62" s="27" t="s">
        <v>16</v>
      </c>
      <c r="G62" s="25"/>
      <c r="H62" s="26"/>
      <c r="I62" s="25"/>
      <c r="J62" s="28"/>
    </row>
    <row r="63" spans="6:10" x14ac:dyDescent="0.2">
      <c r="F63" s="27" t="s">
        <v>42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43</v>
      </c>
      <c r="G65" s="25"/>
      <c r="H65" s="26">
        <v>116.85</v>
      </c>
      <c r="I65" s="25"/>
      <c r="J65" s="28"/>
    </row>
    <row r="66" spans="1:10" x14ac:dyDescent="0.2">
      <c r="F66" s="27" t="s">
        <v>44</v>
      </c>
      <c r="G66" s="33"/>
      <c r="H66" s="34"/>
      <c r="I66" s="33"/>
      <c r="J66" s="28"/>
    </row>
    <row r="67" spans="1:10" x14ac:dyDescent="0.2">
      <c r="F67" s="27" t="s">
        <v>21</v>
      </c>
      <c r="H67" s="29"/>
      <c r="J67" s="28"/>
    </row>
    <row r="68" spans="1:10" ht="15.75" thickBot="1" x14ac:dyDescent="0.25">
      <c r="G68" s="30" t="s">
        <v>22</v>
      </c>
      <c r="H68" s="31">
        <f>SUM(H48:H67)</f>
        <v>116.85</v>
      </c>
      <c r="I68" s="30"/>
      <c r="J68" s="28"/>
    </row>
    <row r="69" spans="1:10" ht="6.75" customHeight="1" x14ac:dyDescent="0.2"/>
    <row r="72" spans="1:10" ht="15.75" thickBot="1" x14ac:dyDescent="0.25">
      <c r="A72" s="36" t="s">
        <v>45</v>
      </c>
      <c r="B72" s="37"/>
      <c r="C72" s="37"/>
      <c r="D72" s="37"/>
      <c r="E72" s="23"/>
      <c r="F72" s="24"/>
      <c r="G72" s="22" t="s">
        <v>7</v>
      </c>
      <c r="H72" s="22" t="s">
        <v>10</v>
      </c>
      <c r="I72" s="22" t="s">
        <v>11</v>
      </c>
      <c r="J72" s="22" t="s">
        <v>46</v>
      </c>
    </row>
    <row r="73" spans="1:10" ht="15.75" thickTop="1" x14ac:dyDescent="0.2">
      <c r="A73" s="38"/>
      <c r="B73" s="38"/>
      <c r="C73" s="38"/>
      <c r="D73" s="38"/>
      <c r="F73" s="20" t="s">
        <v>13</v>
      </c>
    </row>
    <row r="74" spans="1:10" x14ac:dyDescent="0.2">
      <c r="A74" s="38"/>
      <c r="B74" s="38"/>
      <c r="C74" s="38"/>
      <c r="D74" s="38"/>
      <c r="F74" s="20" t="s">
        <v>47</v>
      </c>
      <c r="G74" s="25"/>
      <c r="H74" s="32"/>
      <c r="I74" s="25"/>
      <c r="J74" s="28"/>
    </row>
    <row r="75" spans="1:10" x14ac:dyDescent="0.2">
      <c r="F75" s="20" t="s">
        <v>48</v>
      </c>
      <c r="G75" s="33"/>
      <c r="H75" s="39"/>
      <c r="I75" s="33"/>
      <c r="J75" s="40"/>
    </row>
    <row r="76" spans="1:10" x14ac:dyDescent="0.2">
      <c r="F76" s="20" t="s">
        <v>49</v>
      </c>
      <c r="G76" s="33"/>
      <c r="H76" s="39">
        <v>36713.040000000001</v>
      </c>
      <c r="I76" s="33"/>
      <c r="J76" s="40"/>
    </row>
    <row r="77" spans="1:10" x14ac:dyDescent="0.2">
      <c r="F77" s="20" t="s">
        <v>50</v>
      </c>
      <c r="G77" s="33"/>
      <c r="H77" s="39">
        <v>4579.13</v>
      </c>
      <c r="I77" s="33"/>
      <c r="J77" s="40"/>
    </row>
    <row r="78" spans="1:10" x14ac:dyDescent="0.2">
      <c r="F78" s="20" t="s">
        <v>51</v>
      </c>
      <c r="G78" s="33"/>
      <c r="H78" s="39"/>
      <c r="I78" s="33"/>
      <c r="J78" s="40"/>
    </row>
    <row r="79" spans="1:10" x14ac:dyDescent="0.2">
      <c r="H79" s="29"/>
    </row>
    <row r="80" spans="1:10" ht="15.75" thickBot="1" x14ac:dyDescent="0.25">
      <c r="G80" s="30" t="s">
        <v>22</v>
      </c>
      <c r="H80" s="31">
        <f>SUM(H74:H79)</f>
        <v>41292.17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52</v>
      </c>
      <c r="B84" s="23"/>
      <c r="C84" s="23"/>
      <c r="D84" s="23"/>
      <c r="E84" s="23"/>
      <c r="F84" s="24"/>
      <c r="G84" s="22" t="s">
        <v>7</v>
      </c>
      <c r="H84" s="22" t="s">
        <v>10</v>
      </c>
      <c r="I84" s="22" t="s">
        <v>11</v>
      </c>
      <c r="J84" s="22" t="s">
        <v>53</v>
      </c>
    </row>
    <row r="85" spans="1:10" ht="15.75" thickTop="1" x14ac:dyDescent="0.2">
      <c r="F85" s="20" t="s">
        <v>13</v>
      </c>
    </row>
    <row r="86" spans="1:10" x14ac:dyDescent="0.2">
      <c r="F86" s="20" t="s">
        <v>54</v>
      </c>
      <c r="H86" s="29">
        <v>1650</v>
      </c>
    </row>
    <row r="87" spans="1:10" x14ac:dyDescent="0.2">
      <c r="F87" s="20" t="s">
        <v>55</v>
      </c>
      <c r="H87" s="29"/>
    </row>
    <row r="88" spans="1:10" ht="15.75" thickBot="1" x14ac:dyDescent="0.25">
      <c r="G88" s="30" t="s">
        <v>22</v>
      </c>
      <c r="H88" s="31">
        <f>SUM(H86:H87)</f>
        <v>1650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56</v>
      </c>
      <c r="B92" s="23"/>
      <c r="C92" s="23"/>
      <c r="D92" s="23"/>
      <c r="E92" s="23"/>
      <c r="F92" s="24"/>
      <c r="G92" s="22" t="s">
        <v>7</v>
      </c>
      <c r="H92" s="22" t="s">
        <v>10</v>
      </c>
      <c r="I92" s="22" t="s">
        <v>11</v>
      </c>
      <c r="J92" s="22" t="s">
        <v>57</v>
      </c>
    </row>
    <row r="93" spans="1:10" ht="15.75" thickTop="1" x14ac:dyDescent="0.2">
      <c r="F93" s="20" t="s">
        <v>13</v>
      </c>
    </row>
    <row r="94" spans="1:10" x14ac:dyDescent="0.2">
      <c r="F94" s="20" t="s">
        <v>58</v>
      </c>
      <c r="G94" s="25"/>
      <c r="H94" s="32">
        <v>6780.45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22</v>
      </c>
      <c r="H96" s="31">
        <f>SUM(H94:H95)</f>
        <v>6780.45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59</v>
      </c>
    </row>
    <row r="101" spans="1:10" x14ac:dyDescent="0.2">
      <c r="E101" s="21"/>
    </row>
    <row r="102" spans="1:10" ht="23.25" customHeight="1" x14ac:dyDescent="0.2">
      <c r="A102" s="21" t="s">
        <v>60</v>
      </c>
    </row>
    <row r="103" spans="1:10" ht="12.75" customHeight="1" x14ac:dyDescent="0.2">
      <c r="E103" s="21"/>
    </row>
    <row r="104" spans="1:10" ht="15.75" thickBot="1" x14ac:dyDescent="0.25">
      <c r="A104" s="22" t="s">
        <v>61</v>
      </c>
      <c r="B104" s="23"/>
      <c r="C104" s="23"/>
      <c r="D104" s="23"/>
      <c r="E104" s="23"/>
      <c r="F104" s="24"/>
      <c r="G104" s="22" t="s">
        <v>59</v>
      </c>
      <c r="H104" s="22"/>
      <c r="I104" s="22" t="s">
        <v>11</v>
      </c>
      <c r="J104" s="22" t="s">
        <v>62</v>
      </c>
    </row>
    <row r="105" spans="1:10" ht="15.75" thickTop="1" x14ac:dyDescent="0.2">
      <c r="F105" s="20" t="s">
        <v>13</v>
      </c>
    </row>
    <row r="106" spans="1:10" x14ac:dyDescent="0.2">
      <c r="F106" s="20" t="s">
        <v>14</v>
      </c>
      <c r="G106" s="25"/>
      <c r="H106" s="32">
        <v>60024.28</v>
      </c>
      <c r="I106" s="25"/>
      <c r="J106" s="28"/>
    </row>
    <row r="107" spans="1:10" x14ac:dyDescent="0.2">
      <c r="F107" s="20" t="s">
        <v>15</v>
      </c>
      <c r="G107" s="25"/>
      <c r="H107" s="32"/>
      <c r="I107" s="25"/>
      <c r="J107" s="28"/>
    </row>
    <row r="108" spans="1:10" x14ac:dyDescent="0.2">
      <c r="F108" s="20" t="s">
        <v>17</v>
      </c>
      <c r="G108" s="25"/>
      <c r="H108" s="32"/>
      <c r="I108" s="25"/>
      <c r="J108" s="28"/>
    </row>
    <row r="109" spans="1:10" x14ac:dyDescent="0.2">
      <c r="F109" s="20" t="s">
        <v>21</v>
      </c>
      <c r="H109" s="29"/>
    </row>
    <row r="110" spans="1:10" ht="15.75" thickBot="1" x14ac:dyDescent="0.25">
      <c r="G110" s="30" t="s">
        <v>22</v>
      </c>
      <c r="H110" s="31">
        <f>SUM(H106:H109)</f>
        <v>60024.28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63</v>
      </c>
      <c r="B113" s="23"/>
      <c r="C113" s="23"/>
      <c r="D113" s="23"/>
      <c r="E113" s="23"/>
      <c r="F113" s="24"/>
      <c r="G113" s="22" t="s">
        <v>59</v>
      </c>
      <c r="H113" s="22"/>
      <c r="I113" s="22" t="s">
        <v>11</v>
      </c>
      <c r="J113" s="22" t="s">
        <v>64</v>
      </c>
    </row>
    <row r="114" spans="1:10" ht="15.75" thickTop="1" x14ac:dyDescent="0.2">
      <c r="F114" s="20" t="s">
        <v>13</v>
      </c>
    </row>
    <row r="115" spans="1:10" x14ac:dyDescent="0.2">
      <c r="F115" s="20" t="s">
        <v>25</v>
      </c>
      <c r="G115" s="25"/>
      <c r="H115" s="32">
        <v>28195.24</v>
      </c>
      <c r="I115" s="25"/>
      <c r="J115" s="28"/>
    </row>
    <row r="116" spans="1:10" x14ac:dyDescent="0.2">
      <c r="F116" s="20" t="s">
        <v>26</v>
      </c>
      <c r="G116" s="25"/>
      <c r="H116" s="32"/>
      <c r="I116" s="25"/>
      <c r="J116" s="28"/>
    </row>
    <row r="117" spans="1:10" x14ac:dyDescent="0.2">
      <c r="F117" s="20" t="s">
        <v>65</v>
      </c>
      <c r="G117" s="25"/>
      <c r="H117" s="32">
        <v>36713.040000000001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22</v>
      </c>
      <c r="H119" s="31">
        <f>SUM(H115:H118)</f>
        <v>64908.28</v>
      </c>
      <c r="I119" s="30"/>
      <c r="J119" s="28"/>
    </row>
    <row r="121" spans="1:10" ht="8.25" customHeight="1" x14ac:dyDescent="0.2"/>
    <row r="122" spans="1:10" ht="30" customHeight="1" thickBot="1" x14ac:dyDescent="0.25">
      <c r="A122" s="35" t="s">
        <v>66</v>
      </c>
      <c r="B122" s="35"/>
      <c r="C122" s="35"/>
      <c r="D122" s="35"/>
      <c r="E122" s="35"/>
      <c r="F122" s="24"/>
      <c r="G122" s="22" t="s">
        <v>59</v>
      </c>
      <c r="H122" s="22"/>
      <c r="I122" s="22" t="s">
        <v>11</v>
      </c>
      <c r="J122" s="22" t="s">
        <v>67</v>
      </c>
    </row>
    <row r="123" spans="1:10" ht="15.75" thickTop="1" x14ac:dyDescent="0.2">
      <c r="F123" s="20" t="s">
        <v>13</v>
      </c>
    </row>
    <row r="124" spans="1:10" x14ac:dyDescent="0.2">
      <c r="F124" s="20" t="s">
        <v>68</v>
      </c>
      <c r="G124" s="25"/>
      <c r="H124" s="32">
        <v>66373.2</v>
      </c>
      <c r="I124" s="25"/>
      <c r="J124" s="28"/>
    </row>
    <row r="125" spans="1:10" x14ac:dyDescent="0.2">
      <c r="F125" s="20" t="s">
        <v>69</v>
      </c>
      <c r="G125" s="25"/>
      <c r="H125" s="32">
        <v>19149.490000000002</v>
      </c>
      <c r="I125" s="25"/>
      <c r="J125" s="28"/>
    </row>
    <row r="126" spans="1:10" x14ac:dyDescent="0.2">
      <c r="F126" s="20" t="s">
        <v>70</v>
      </c>
      <c r="G126" s="25"/>
      <c r="H126" s="32">
        <v>5390.96</v>
      </c>
      <c r="I126" s="25"/>
      <c r="J126" s="28"/>
    </row>
    <row r="127" spans="1:10" x14ac:dyDescent="0.2">
      <c r="F127" s="20" t="s">
        <v>71</v>
      </c>
      <c r="G127" s="25"/>
      <c r="H127" s="32">
        <v>1103.31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22</v>
      </c>
      <c r="H129" s="31">
        <f>SUM(H124:H128)</f>
        <v>92016.960000000006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72</v>
      </c>
      <c r="B132" s="23"/>
      <c r="C132" s="23"/>
      <c r="D132" s="23"/>
      <c r="E132" s="23"/>
      <c r="F132" s="24"/>
      <c r="G132" s="22" t="s">
        <v>59</v>
      </c>
      <c r="H132" s="22"/>
      <c r="I132" s="22" t="s">
        <v>11</v>
      </c>
      <c r="J132" s="22" t="s">
        <v>73</v>
      </c>
    </row>
    <row r="133" spans="1:10" ht="15.75" thickTop="1" x14ac:dyDescent="0.2">
      <c r="F133" s="20" t="s">
        <v>13</v>
      </c>
    </row>
    <row r="134" spans="1:10" x14ac:dyDescent="0.2">
      <c r="F134" s="20" t="s">
        <v>74</v>
      </c>
      <c r="G134" s="25"/>
      <c r="H134" s="32">
        <v>143503.66</v>
      </c>
      <c r="I134" s="25"/>
      <c r="J134" s="28"/>
    </row>
    <row r="135" spans="1:10" x14ac:dyDescent="0.2">
      <c r="F135" s="20" t="s">
        <v>75</v>
      </c>
      <c r="G135" s="33"/>
      <c r="H135" s="39"/>
      <c r="I135" s="33"/>
      <c r="J135" s="40"/>
    </row>
    <row r="136" spans="1:10" x14ac:dyDescent="0.2">
      <c r="H136" s="29"/>
    </row>
    <row r="137" spans="1:10" ht="15.75" thickBot="1" x14ac:dyDescent="0.25">
      <c r="G137" s="30" t="s">
        <v>22</v>
      </c>
      <c r="H137" s="31">
        <f>SUM(H134:H136)</f>
        <v>143503.66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76</v>
      </c>
      <c r="B140" s="23"/>
      <c r="C140" s="23"/>
      <c r="D140" s="23"/>
      <c r="E140" s="23"/>
      <c r="F140" s="24"/>
      <c r="G140" s="22" t="s">
        <v>59</v>
      </c>
      <c r="H140" s="22"/>
      <c r="I140" s="22" t="s">
        <v>11</v>
      </c>
      <c r="J140" s="22" t="s">
        <v>77</v>
      </c>
    </row>
    <row r="141" spans="1:10" ht="15.75" thickTop="1" x14ac:dyDescent="0.2">
      <c r="F141" s="20" t="s">
        <v>13</v>
      </c>
    </row>
    <row r="142" spans="1:10" x14ac:dyDescent="0.2">
      <c r="F142" s="20" t="s">
        <v>15</v>
      </c>
      <c r="G142" s="25"/>
      <c r="H142" s="32"/>
      <c r="I142" s="25"/>
      <c r="J142" s="28"/>
    </row>
    <row r="143" spans="1:10" x14ac:dyDescent="0.2">
      <c r="F143" s="20" t="s">
        <v>78</v>
      </c>
      <c r="G143" s="25"/>
      <c r="H143" s="32">
        <v>415</v>
      </c>
      <c r="I143" s="25"/>
      <c r="J143" s="28"/>
    </row>
    <row r="144" spans="1:10" x14ac:dyDescent="0.2">
      <c r="F144" s="20" t="s">
        <v>40</v>
      </c>
      <c r="G144" s="25"/>
      <c r="H144" s="32"/>
      <c r="I144" s="25"/>
      <c r="J144" s="28"/>
    </row>
    <row r="145" spans="1:10" x14ac:dyDescent="0.2">
      <c r="F145" s="20" t="s">
        <v>79</v>
      </c>
      <c r="G145" s="33"/>
      <c r="H145" s="39"/>
      <c r="I145" s="33"/>
      <c r="J145" s="40"/>
    </row>
    <row r="146" spans="1:10" x14ac:dyDescent="0.2">
      <c r="F146" s="20" t="s">
        <v>42</v>
      </c>
      <c r="G146" s="25"/>
      <c r="H146" s="32"/>
      <c r="I146" s="25"/>
      <c r="J146" s="28"/>
    </row>
    <row r="147" spans="1:10" x14ac:dyDescent="0.2">
      <c r="F147" s="20">
        <v>245</v>
      </c>
      <c r="G147" s="25"/>
      <c r="H147" s="32">
        <v>115.12</v>
      </c>
      <c r="I147" s="25"/>
      <c r="J147" s="28"/>
    </row>
    <row r="148" spans="1:10" x14ac:dyDescent="0.2">
      <c r="F148" s="20" t="s">
        <v>80</v>
      </c>
      <c r="G148" s="25"/>
      <c r="H148" s="32"/>
      <c r="I148" s="25"/>
      <c r="J148" s="28"/>
    </row>
    <row r="149" spans="1:10" x14ac:dyDescent="0.2">
      <c r="F149" s="20" t="s">
        <v>81</v>
      </c>
      <c r="G149" s="25"/>
      <c r="H149" s="32"/>
      <c r="I149" s="25"/>
      <c r="J149" s="28"/>
    </row>
    <row r="150" spans="1:10" x14ac:dyDescent="0.2">
      <c r="F150" s="20" t="s">
        <v>55</v>
      </c>
      <c r="H150" s="29"/>
    </row>
    <row r="151" spans="1:10" ht="15.75" thickBot="1" x14ac:dyDescent="0.25">
      <c r="G151" s="30" t="s">
        <v>22</v>
      </c>
      <c r="H151" s="31">
        <f>SUM(H142:H150)</f>
        <v>530.12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82</v>
      </c>
      <c r="B154" s="23"/>
      <c r="C154" s="23"/>
      <c r="D154" s="23"/>
      <c r="E154" s="23"/>
      <c r="F154" s="24"/>
      <c r="G154" s="22" t="s">
        <v>59</v>
      </c>
      <c r="H154" s="22"/>
      <c r="I154" s="22" t="s">
        <v>11</v>
      </c>
      <c r="J154" s="22" t="s">
        <v>83</v>
      </c>
    </row>
    <row r="155" spans="1:10" ht="15.75" thickTop="1" x14ac:dyDescent="0.2">
      <c r="A155" s="19" t="s">
        <v>84</v>
      </c>
      <c r="F155" s="20" t="s">
        <v>13</v>
      </c>
    </row>
    <row r="156" spans="1:10" x14ac:dyDescent="0.2">
      <c r="A156" s="19" t="s">
        <v>85</v>
      </c>
      <c r="F156" s="41" t="s">
        <v>86</v>
      </c>
      <c r="G156" s="42"/>
      <c r="H156" s="43"/>
      <c r="I156" s="42"/>
      <c r="J156" s="28"/>
    </row>
    <row r="157" spans="1:10" x14ac:dyDescent="0.2">
      <c r="F157" s="41" t="s">
        <v>87</v>
      </c>
      <c r="G157" s="42"/>
      <c r="H157" s="43"/>
      <c r="I157" s="42"/>
      <c r="J157" s="28"/>
    </row>
    <row r="158" spans="1:10" x14ac:dyDescent="0.2">
      <c r="F158" s="41" t="s">
        <v>88</v>
      </c>
      <c r="G158" s="42"/>
      <c r="H158" s="43">
        <v>1650</v>
      </c>
      <c r="I158" s="42"/>
      <c r="J158" s="28"/>
    </row>
    <row r="159" spans="1:10" x14ac:dyDescent="0.2">
      <c r="F159" s="41" t="s">
        <v>89</v>
      </c>
      <c r="G159" s="42"/>
      <c r="H159" s="43"/>
      <c r="I159" s="42"/>
      <c r="J159" s="28"/>
    </row>
    <row r="160" spans="1:10" x14ac:dyDescent="0.2">
      <c r="F160" s="41"/>
      <c r="G160" s="44"/>
      <c r="H160" s="45"/>
      <c r="I160" s="44"/>
      <c r="J160" s="28"/>
    </row>
    <row r="161" spans="1:10" ht="15.75" thickBot="1" x14ac:dyDescent="0.25">
      <c r="F161" s="41"/>
      <c r="G161" s="46" t="s">
        <v>22</v>
      </c>
      <c r="H161" s="47">
        <f>SUM(H156:H160)</f>
        <v>1650</v>
      </c>
      <c r="I161" s="46"/>
    </row>
    <row r="163" spans="1:10" ht="6.75" customHeight="1" x14ac:dyDescent="0.2"/>
    <row r="164" spans="1:10" ht="34.5" customHeight="1" thickBot="1" x14ac:dyDescent="0.25">
      <c r="A164" s="35" t="s">
        <v>90</v>
      </c>
      <c r="B164" s="35"/>
      <c r="C164" s="35"/>
      <c r="D164" s="35"/>
      <c r="E164" s="35"/>
      <c r="F164" s="35"/>
      <c r="G164" s="22" t="s">
        <v>59</v>
      </c>
      <c r="H164" s="22"/>
      <c r="I164" s="22" t="s">
        <v>11</v>
      </c>
      <c r="J164" s="22" t="s">
        <v>91</v>
      </c>
    </row>
    <row r="165" spans="1:10" ht="15.75" thickTop="1" x14ac:dyDescent="0.2">
      <c r="F165" s="20" t="s">
        <v>13</v>
      </c>
    </row>
    <row r="166" spans="1:10" x14ac:dyDescent="0.2">
      <c r="F166" s="20" t="s">
        <v>92</v>
      </c>
      <c r="G166" s="33"/>
      <c r="H166" s="39"/>
      <c r="I166" s="33"/>
      <c r="J166" s="40"/>
    </row>
    <row r="167" spans="1:10" x14ac:dyDescent="0.2">
      <c r="H167" s="29"/>
    </row>
    <row r="168" spans="1:10" ht="15.75" thickBot="1" x14ac:dyDescent="0.25">
      <c r="G168" s="30" t="s">
        <v>22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93</v>
      </c>
      <c r="B171" s="23"/>
      <c r="C171" s="23"/>
      <c r="D171" s="23"/>
      <c r="E171" s="23"/>
      <c r="F171" s="24"/>
      <c r="G171" s="22" t="s">
        <v>59</v>
      </c>
      <c r="H171" s="22"/>
      <c r="I171" s="22" t="s">
        <v>11</v>
      </c>
      <c r="J171" s="22" t="s">
        <v>94</v>
      </c>
    </row>
    <row r="172" spans="1:10" ht="15.75" thickTop="1" x14ac:dyDescent="0.2">
      <c r="F172" s="20" t="s">
        <v>13</v>
      </c>
    </row>
    <row r="173" spans="1:10" x14ac:dyDescent="0.2">
      <c r="F173" s="20" t="s">
        <v>95</v>
      </c>
      <c r="G173" s="25"/>
      <c r="H173" s="32">
        <v>4579.13</v>
      </c>
      <c r="I173" s="25"/>
      <c r="J173" s="28"/>
    </row>
    <row r="174" spans="1:10" x14ac:dyDescent="0.2">
      <c r="F174" s="20">
        <v>852</v>
      </c>
      <c r="G174" s="25"/>
      <c r="H174" s="32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22</v>
      </c>
      <c r="H176" s="31">
        <f>SUM(H173:H175)</f>
        <v>4579.13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96</v>
      </c>
      <c r="B180" s="23"/>
      <c r="C180" s="23"/>
      <c r="D180" s="23"/>
      <c r="E180" s="23"/>
      <c r="F180" s="24"/>
      <c r="G180" s="22" t="s">
        <v>59</v>
      </c>
      <c r="H180" s="22"/>
      <c r="I180" s="22" t="s">
        <v>11</v>
      </c>
      <c r="J180" s="22" t="s">
        <v>97</v>
      </c>
    </row>
    <row r="181" spans="1:10" ht="15.75" thickTop="1" x14ac:dyDescent="0.2">
      <c r="F181" s="20" t="s">
        <v>13</v>
      </c>
    </row>
    <row r="182" spans="1:10" x14ac:dyDescent="0.2">
      <c r="F182" s="20">
        <v>840</v>
      </c>
      <c r="G182" s="25"/>
      <c r="H182" s="32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22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98</v>
      </c>
      <c r="D191" s="48"/>
      <c r="E191" s="48"/>
      <c r="F191" s="49" t="s">
        <v>99</v>
      </c>
      <c r="G191" s="49"/>
      <c r="J191" s="50"/>
    </row>
    <row r="192" spans="1:10" ht="30.75" customHeight="1" x14ac:dyDescent="0.2">
      <c r="A192" s="19" t="s">
        <v>100</v>
      </c>
      <c r="F192" s="51" t="s">
        <v>101</v>
      </c>
      <c r="G192" s="51"/>
      <c r="J192" s="50"/>
    </row>
    <row r="194" spans="1:10" x14ac:dyDescent="0.2">
      <c r="I194" s="52"/>
      <c r="J194" s="52"/>
    </row>
    <row r="195" spans="1:10" ht="9.75" customHeight="1" x14ac:dyDescent="0.2">
      <c r="I195" s="52"/>
      <c r="J195" s="52"/>
    </row>
    <row r="196" spans="1:10" x14ac:dyDescent="0.2">
      <c r="I196" s="52"/>
      <c r="J196" s="52"/>
    </row>
    <row r="197" spans="1:10" x14ac:dyDescent="0.2">
      <c r="A197" s="19" t="s">
        <v>102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C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SP166</vt:lpstr>
      <vt:lpstr>'ZAŁ. NR 10 2023 - SP166'!Obszar_wydruku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2024-04-17T10:01:39Z</dcterms:created>
  <dcterms:modified xsi:type="dcterms:W3CDTF">2024-04-17T10:01:40Z</dcterms:modified>
</cp:coreProperties>
</file>