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03A9B17-E1E9-4FD3-90C5-EE8D0C283206}" xr6:coauthVersionLast="36" xr6:coauthVersionMax="36" xr10:uidLastSave="{00000000-0000-0000-0000-000000000000}"/>
  <bookViews>
    <workbookView xWindow="0" yWindow="0" windowWidth="28800" windowHeight="10305" xr2:uid="{3BD75C45-B6B3-4A77-8169-30690439845B}"/>
  </bookViews>
  <sheets>
    <sheet name="ZAŁ. NR 10 2023 - SP221" sheetId="1" r:id="rId1"/>
  </sheets>
  <definedNames>
    <definedName name="_xlnm.Print_Area" localSheetId="0">'ZAŁ. NR 10 2023 - SP221'!$A$1:$J$197</definedName>
    <definedName name="Z_1F69D885_1883_445D_ABF2_1892A99756EE_.wvu.PrintArea" localSheetId="0" hidden="1">'ZAŁ. NR 10 2023 - SP221'!$A$1:$J$197</definedName>
    <definedName name="Z_29F7FFB9_FE69_46C0_92BA_153399A1761B_.wvu.PrintArea" localSheetId="0" hidden="1">'ZAŁ. NR 10 2023 - SP221'!$A$1:$J$197</definedName>
    <definedName name="Z_3B27D004_FDE2_4B93_B485_8ED8F0720DB5_.wvu.PrintArea" localSheetId="0" hidden="1">'ZAŁ. NR 10 2023 - SP221'!$A$1:$J$197</definedName>
    <definedName name="Z_3EADB6FD_C44F_47BF_85B1_3C21344E876E_.wvu.PrintArea" localSheetId="0" hidden="1">'ZAŁ. NR 10 2023 - SP221'!$A$1:$J$197</definedName>
    <definedName name="Z_4AD970D7_00C5_4226_A201_5689452C6958_.wvu.PrintArea" localSheetId="0" hidden="1">'ZAŁ. NR 10 2023 - SP221'!$A$1:$J$197</definedName>
    <definedName name="Z_4D55CFC8_868C_44FD_B8B1_D760430C23D1_.wvu.PrintArea" localSheetId="0" hidden="1">'ZAŁ. NR 10 2023 - SP221'!$A$1:$J$197</definedName>
    <definedName name="Z_4D73DFA0_AEE9_4FC3_91BE_A60F2424CF2A_.wvu.PrintArea" localSheetId="0" hidden="1">'ZAŁ. NR 10 2023 - SP221'!$A$1:$J$197</definedName>
    <definedName name="Z_5CC1D5F7_E71B_4A90_AD1D_EBB85ED49129_.wvu.PrintArea" localSheetId="0" hidden="1">'ZAŁ. NR 10 2023 - SP221'!$A$1:$J$197</definedName>
    <definedName name="Z_5FA37168_16AD_4FEE_A302_9FA6D0D4A88F_.wvu.PrintArea" localSheetId="0" hidden="1">'ZAŁ. NR 10 2023 - SP221'!$A$1:$J$197</definedName>
    <definedName name="Z_76CA92C5_12E0_4FE5_B5B8_4752FD6955A7_.wvu.PrintArea" localSheetId="0" hidden="1">'ZAŁ. NR 10 2023 - SP221'!$A$1:$J$197</definedName>
    <definedName name="Z_82DAD531_D4CE_4094_A502_E43D5F0D9EC0_.wvu.PrintArea" localSheetId="0" hidden="1">'ZAŁ. NR 10 2023 - SP221'!$A$1:$J$197</definedName>
    <definedName name="Z_986EBEA4_E7C9_4F2B_A125_8D229CF7D123_.wvu.PrintArea" localSheetId="0" hidden="1">'ZAŁ. NR 10 2023 - SP221'!$A$1:$J$197</definedName>
    <definedName name="Z_99054902_7164_4FB8_9F65_4CE775233FC0_.wvu.PrintArea" localSheetId="0" hidden="1">'ZAŁ. NR 10 2023 - SP221'!$A$1:$J$197</definedName>
    <definedName name="Z_B360F484_AF63_4791_B65F_3ED32333DCCB_.wvu.PrintArea" localSheetId="0" hidden="1">'ZAŁ. NR 10 2023 - SP221'!$A$1:$J$197</definedName>
    <definedName name="Z_B7C9B486_B263_4271_99E4_79218D083789_.wvu.PrintArea" localSheetId="0" hidden="1">'ZAŁ. NR 10 2023 - SP221'!$A$1:$J$197</definedName>
    <definedName name="Z_BC30E789_2374_4155_9D52_5FFC0185AA36_.wvu.PrintArea" localSheetId="0" hidden="1">'ZAŁ. NR 10 2023 - SP221'!$A$1:$J$197</definedName>
    <definedName name="Z_CA840999_7CD2_44B6_863C_E94C176CC95F_.wvu.PrintArea" localSheetId="0" hidden="1">'ZAŁ. NR 10 2023 - SP221'!$A$1:$J$197</definedName>
    <definedName name="Z_DA3E7E93_47FC_41C5_A4D5_83B93F0E519B_.wvu.PrintArea" localSheetId="0" hidden="1">'ZAŁ. NR 10 2023 - SP221'!$A$1:$J$197</definedName>
    <definedName name="Z_E1A4DC09_2697_44D3_87FB_B3EFB9474F22_.wvu.PrintArea" localSheetId="0" hidden="1">'ZAŁ. NR 10 2023 - SP221'!$A$1:$J$197</definedName>
    <definedName name="Z_E2EA847D_60D6_4CDC_8C3F_A2C73CF028F9_.wvu.PrintArea" localSheetId="0" hidden="1">'ZAŁ. NR 10 2023 - SP221'!$A$1:$J$197</definedName>
    <definedName name="Z_E3FD2F49_CB0B_47E2_BC2D_2FB0374A0272_.wvu.PrintArea" localSheetId="0" hidden="1">'ZAŁ. NR 10 2023 - SP221'!$A$1:$J$197</definedName>
    <definedName name="Z_E8C4B468_083D_4102_85CE_EB6F4E63BCEE_.wvu.PrintArea" localSheetId="0" hidden="1">'ZAŁ. NR 10 2023 - SP221'!$A$1:$J$197</definedName>
    <definedName name="Z_F3350348_6372_4801_B22E_B70E666C627F_.wvu.PrintArea" localSheetId="0" hidden="1">'ZAŁ. NR 10 2023 - SP221'!$A$1:$J$197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<sst xmlns="http://schemas.openxmlformats.org/spreadsheetml/2006/main" count="192" uniqueCount="103">
  <si>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</si>
  <si>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Szkoła Podstawowa Nr 221 
z Oddziałami Integracyjnymi 
im. B.B.Czarnowskiej
ul. Ogrodowa 42/44
00-876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</si>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</sst>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4" fontId="4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AEA371C-F0D2-4D4D-8F2F-DA442F2B9C61}"/>
    <cellStyle name="Normalny_dzielnice termin spr." xfId="2" xr:uid="{8526DA89-4190-4A55-AD9A-13AF6BF4FB09}"/>
    <cellStyle name="Normalny_wynik finansowy zał.do bilansu" xfId="1" xr:uid="{4140ECB5-6B66-4600-91FE-945CF180B5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24C64-343E-4158-9B7C-E9877358A6C3}">
  <sheetPr codeName="Arkusz9"/>
  <dimension ref="A1:M197"/>
  <sheetViews>
    <sheetView tabSelected="1" view="pageBreakPreview" zoomScaleNormal="100" zoomScaleSheetLayoutView="100" workbookViewId="0">
      <selection activeCell="N4" sqref="N4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>
        <v>812.87</v>
      </c>
      <c r="I14" s="25"/>
    </row>
    <row r="15" spans="1:13" x14ac:dyDescent="0.2">
      <c r="F15" s="20" t="s">
        <v>15</v>
      </c>
      <c r="G15" s="25"/>
      <c r="H15" s="26">
        <v>14497.98</v>
      </c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/>
      <c r="I17" s="25"/>
    </row>
    <row r="18" spans="1:10" x14ac:dyDescent="0.2">
      <c r="F18" s="20" t="s">
        <v>18</v>
      </c>
      <c r="G18" s="25"/>
      <c r="H18" s="26">
        <v>11.38</v>
      </c>
      <c r="I18" s="25"/>
    </row>
    <row r="19" spans="1:10" x14ac:dyDescent="0.2">
      <c r="F19" s="20" t="s">
        <v>19</v>
      </c>
      <c r="G19" s="25"/>
      <c r="H19" s="28"/>
      <c r="I19" s="25"/>
    </row>
    <row r="20" spans="1:10" x14ac:dyDescent="0.2">
      <c r="F20" s="27" t="s">
        <v>16</v>
      </c>
      <c r="G20" s="25"/>
      <c r="H20" s="28"/>
      <c r="I20" s="25"/>
      <c r="J20" s="29"/>
    </row>
    <row r="21" spans="1:10" x14ac:dyDescent="0.2">
      <c r="F21" s="20" t="s">
        <v>20</v>
      </c>
      <c r="G21" s="25"/>
      <c r="H21" s="28"/>
      <c r="I21" s="25"/>
    </row>
    <row r="22" spans="1:10" x14ac:dyDescent="0.2">
      <c r="F22" s="27" t="s">
        <v>16</v>
      </c>
      <c r="G22" s="25"/>
      <c r="H22" s="28"/>
      <c r="I22" s="25"/>
      <c r="J22" s="29"/>
    </row>
    <row r="23" spans="1:10" x14ac:dyDescent="0.2">
      <c r="F23" s="20" t="s">
        <v>21</v>
      </c>
      <c r="H23" s="30"/>
    </row>
    <row r="24" spans="1:10" ht="15.75" thickBot="1" x14ac:dyDescent="0.25">
      <c r="G24" s="31" t="s">
        <v>22</v>
      </c>
      <c r="H24" s="32">
        <f>SUM(H14:H23)</f>
        <v>15322.23</v>
      </c>
      <c r="I24" s="31"/>
      <c r="J24" s="29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26"/>
      <c r="I29" s="25"/>
      <c r="J29" s="29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30"/>
    </row>
    <row r="33" spans="1:10" ht="15.75" thickBot="1" x14ac:dyDescent="0.25">
      <c r="G33" s="31" t="s">
        <v>22</v>
      </c>
      <c r="H33" s="35">
        <f>SUM(H29:H32)</f>
        <v>0</v>
      </c>
      <c r="I33" s="31"/>
      <c r="J33" s="29"/>
    </row>
    <row r="34" spans="1:10" ht="5.25" customHeight="1" x14ac:dyDescent="0.2"/>
    <row r="36" spans="1:10" ht="30.75" customHeight="1" thickBot="1" x14ac:dyDescent="0.25">
      <c r="A36" s="36" t="s">
        <v>28</v>
      </c>
      <c r="B36" s="36"/>
      <c r="C36" s="36"/>
      <c r="D36" s="36"/>
      <c r="E36" s="36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8">
        <v>2764.54</v>
      </c>
      <c r="I38" s="25"/>
      <c r="J38" s="29"/>
    </row>
    <row r="39" spans="1:10" x14ac:dyDescent="0.2">
      <c r="F39" s="20" t="s">
        <v>31</v>
      </c>
      <c r="G39" s="25"/>
      <c r="H39" s="28"/>
      <c r="I39" s="25"/>
      <c r="J39" s="29"/>
    </row>
    <row r="40" spans="1:10" x14ac:dyDescent="0.2">
      <c r="F40" s="20" t="s">
        <v>32</v>
      </c>
      <c r="G40" s="25"/>
      <c r="H40" s="28"/>
      <c r="I40" s="25"/>
      <c r="J40" s="29"/>
    </row>
    <row r="41" spans="1:10" x14ac:dyDescent="0.2">
      <c r="F41" s="20" t="s">
        <v>33</v>
      </c>
      <c r="G41" s="25"/>
      <c r="H41" s="28"/>
      <c r="I41" s="25"/>
      <c r="J41" s="29"/>
    </row>
    <row r="42" spans="1:10" x14ac:dyDescent="0.2">
      <c r="H42" s="30"/>
    </row>
    <row r="43" spans="1:10" ht="15.75" thickBot="1" x14ac:dyDescent="0.25">
      <c r="G43" s="31" t="s">
        <v>22</v>
      </c>
      <c r="H43" s="35">
        <f>SUM(H38:H42)</f>
        <v>2764.54</v>
      </c>
      <c r="I43" s="31"/>
      <c r="J43" s="29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8"/>
      <c r="I48" s="25"/>
      <c r="J48" s="29"/>
    </row>
    <row r="49" spans="6:10" x14ac:dyDescent="0.2">
      <c r="F49" s="20" t="s">
        <v>18</v>
      </c>
      <c r="G49" s="25"/>
      <c r="H49" s="28"/>
      <c r="I49" s="25"/>
      <c r="J49" s="29"/>
    </row>
    <row r="50" spans="6:10" x14ac:dyDescent="0.2">
      <c r="F50" s="20" t="s">
        <v>19</v>
      </c>
      <c r="G50" s="25"/>
      <c r="H50" s="28"/>
      <c r="I50" s="25"/>
      <c r="J50" s="29"/>
    </row>
    <row r="51" spans="6:10" x14ac:dyDescent="0.2">
      <c r="F51" s="27" t="s">
        <v>16</v>
      </c>
      <c r="G51" s="25"/>
      <c r="H51" s="28"/>
      <c r="I51" s="25"/>
      <c r="J51" s="29"/>
    </row>
    <row r="52" spans="6:10" x14ac:dyDescent="0.2">
      <c r="F52" s="20" t="s">
        <v>20</v>
      </c>
      <c r="G52" s="25"/>
      <c r="H52" s="28"/>
      <c r="I52" s="25"/>
      <c r="J52" s="29"/>
    </row>
    <row r="53" spans="6:10" x14ac:dyDescent="0.2">
      <c r="F53" s="27" t="s">
        <v>16</v>
      </c>
      <c r="G53" s="25"/>
      <c r="H53" s="28"/>
      <c r="I53" s="25"/>
      <c r="J53" s="29"/>
    </row>
    <row r="54" spans="6:10" x14ac:dyDescent="0.2">
      <c r="F54" s="27" t="s">
        <v>36</v>
      </c>
      <c r="G54" s="25"/>
      <c r="H54" s="28"/>
      <c r="I54" s="25"/>
      <c r="J54" s="29"/>
    </row>
    <row r="55" spans="6:10" x14ac:dyDescent="0.2">
      <c r="F55" s="27" t="s">
        <v>16</v>
      </c>
      <c r="G55" s="25"/>
      <c r="H55" s="28"/>
      <c r="I55" s="25"/>
      <c r="J55" s="29"/>
    </row>
    <row r="56" spans="6:10" x14ac:dyDescent="0.2">
      <c r="F56" s="20" t="s">
        <v>37</v>
      </c>
      <c r="G56" s="25"/>
      <c r="H56" s="28"/>
      <c r="I56" s="25"/>
      <c r="J56" s="29"/>
    </row>
    <row r="57" spans="6:10" x14ac:dyDescent="0.2">
      <c r="F57" s="27" t="s">
        <v>16</v>
      </c>
      <c r="G57" s="25"/>
      <c r="H57" s="28"/>
      <c r="I57" s="25"/>
      <c r="J57" s="29"/>
    </row>
    <row r="58" spans="6:10" x14ac:dyDescent="0.2">
      <c r="F58" s="20" t="s">
        <v>38</v>
      </c>
      <c r="G58" s="25"/>
      <c r="H58" s="28"/>
      <c r="I58" s="25"/>
      <c r="J58" s="29"/>
    </row>
    <row r="59" spans="6:10" x14ac:dyDescent="0.2">
      <c r="F59" s="20" t="s">
        <v>39</v>
      </c>
      <c r="G59" s="25"/>
      <c r="H59" s="28"/>
      <c r="I59" s="25"/>
      <c r="J59" s="29"/>
    </row>
    <row r="60" spans="6:10" x14ac:dyDescent="0.2">
      <c r="F60" s="20" t="s">
        <v>40</v>
      </c>
      <c r="G60" s="25"/>
      <c r="H60" s="28"/>
      <c r="I60" s="25"/>
      <c r="J60" s="29"/>
    </row>
    <row r="61" spans="6:10" x14ac:dyDescent="0.2">
      <c r="F61" s="20" t="s">
        <v>41</v>
      </c>
      <c r="G61" s="25"/>
      <c r="H61" s="28"/>
      <c r="I61" s="25"/>
      <c r="J61" s="29"/>
    </row>
    <row r="62" spans="6:10" x14ac:dyDescent="0.2">
      <c r="F62" s="27" t="s">
        <v>16</v>
      </c>
      <c r="G62" s="25"/>
      <c r="H62" s="28"/>
      <c r="I62" s="25"/>
      <c r="J62" s="29"/>
    </row>
    <row r="63" spans="6:10" x14ac:dyDescent="0.2">
      <c r="F63" s="27" t="s">
        <v>42</v>
      </c>
      <c r="G63" s="25"/>
      <c r="H63" s="28"/>
      <c r="I63" s="25"/>
      <c r="J63" s="29"/>
    </row>
    <row r="64" spans="6:10" x14ac:dyDescent="0.2">
      <c r="F64" s="20">
        <v>245</v>
      </c>
      <c r="G64" s="25"/>
      <c r="H64" s="28"/>
      <c r="I64" s="25"/>
      <c r="J64" s="29"/>
    </row>
    <row r="65" spans="1:10" x14ac:dyDescent="0.2">
      <c r="F65" s="20" t="s">
        <v>43</v>
      </c>
      <c r="G65" s="25"/>
      <c r="H65" s="26">
        <v>612.59</v>
      </c>
      <c r="I65" s="25"/>
      <c r="J65" s="29"/>
    </row>
    <row r="66" spans="1:10" x14ac:dyDescent="0.2">
      <c r="F66" s="27" t="s">
        <v>44</v>
      </c>
      <c r="G66" s="33"/>
      <c r="H66" s="37">
        <v>429.98</v>
      </c>
      <c r="I66" s="33"/>
      <c r="J66" s="29"/>
    </row>
    <row r="67" spans="1:10" x14ac:dyDescent="0.2">
      <c r="F67" s="27" t="s">
        <v>21</v>
      </c>
      <c r="H67" s="30"/>
      <c r="J67" s="29"/>
    </row>
    <row r="68" spans="1:10" ht="15.75" thickBot="1" x14ac:dyDescent="0.25">
      <c r="G68" s="31" t="s">
        <v>22</v>
      </c>
      <c r="H68" s="32">
        <f>SUM(H48:H67)</f>
        <v>1042.5700000000002</v>
      </c>
      <c r="I68" s="31"/>
      <c r="J68" s="29"/>
    </row>
    <row r="69" spans="1:10" ht="6.75" customHeight="1" x14ac:dyDescent="0.2"/>
    <row r="72" spans="1:10" ht="15.75" thickBot="1" x14ac:dyDescent="0.25">
      <c r="A72" s="38" t="s">
        <v>45</v>
      </c>
      <c r="B72" s="39"/>
      <c r="C72" s="39"/>
      <c r="D72" s="39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40"/>
      <c r="B73" s="40"/>
      <c r="C73" s="40"/>
      <c r="D73" s="40"/>
      <c r="F73" s="20" t="s">
        <v>13</v>
      </c>
    </row>
    <row r="74" spans="1:10" x14ac:dyDescent="0.2">
      <c r="A74" s="40"/>
      <c r="B74" s="40"/>
      <c r="C74" s="40"/>
      <c r="D74" s="40"/>
      <c r="F74" s="20" t="s">
        <v>47</v>
      </c>
      <c r="G74" s="25"/>
      <c r="H74" s="26"/>
      <c r="I74" s="25"/>
      <c r="J74" s="29"/>
    </row>
    <row r="75" spans="1:10" x14ac:dyDescent="0.2">
      <c r="F75" s="20" t="s">
        <v>48</v>
      </c>
      <c r="G75" s="33"/>
      <c r="H75" s="37"/>
      <c r="I75" s="33"/>
      <c r="J75" s="41"/>
    </row>
    <row r="76" spans="1:10" x14ac:dyDescent="0.2">
      <c r="F76" s="20" t="s">
        <v>49</v>
      </c>
      <c r="G76" s="33"/>
      <c r="H76" s="37">
        <v>32987.480000000003</v>
      </c>
      <c r="I76" s="33"/>
      <c r="J76" s="41"/>
    </row>
    <row r="77" spans="1:10" x14ac:dyDescent="0.2">
      <c r="F77" s="20" t="s">
        <v>50</v>
      </c>
      <c r="G77" s="33"/>
      <c r="H77" s="37">
        <v>13916.91</v>
      </c>
      <c r="I77" s="33"/>
      <c r="J77" s="41"/>
    </row>
    <row r="78" spans="1:10" x14ac:dyDescent="0.2">
      <c r="F78" s="20" t="s">
        <v>51</v>
      </c>
      <c r="G78" s="33"/>
      <c r="H78" s="37"/>
      <c r="I78" s="33"/>
      <c r="J78" s="41"/>
    </row>
    <row r="79" spans="1:10" x14ac:dyDescent="0.2">
      <c r="H79" s="30"/>
    </row>
    <row r="80" spans="1:10" ht="15.75" thickBot="1" x14ac:dyDescent="0.25">
      <c r="G80" s="31" t="s">
        <v>22</v>
      </c>
      <c r="H80" s="32">
        <f>SUM(H74:H79)</f>
        <v>46904.39</v>
      </c>
      <c r="I80" s="31"/>
      <c r="J80" s="29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30">
        <v>7380.5</v>
      </c>
    </row>
    <row r="87" spans="1:10" x14ac:dyDescent="0.2">
      <c r="F87" s="20" t="s">
        <v>55</v>
      </c>
      <c r="H87" s="30"/>
    </row>
    <row r="88" spans="1:10" ht="15.75" thickBot="1" x14ac:dyDescent="0.25">
      <c r="G88" s="31" t="s">
        <v>22</v>
      </c>
      <c r="H88" s="32">
        <f>SUM(H86:H87)</f>
        <v>7380.5</v>
      </c>
      <c r="I88" s="31"/>
      <c r="J88" s="29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26">
        <v>1205.8699999999999</v>
      </c>
      <c r="I94" s="25"/>
      <c r="J94" s="29"/>
    </row>
    <row r="95" spans="1:10" x14ac:dyDescent="0.2">
      <c r="H95" s="30"/>
    </row>
    <row r="96" spans="1:10" ht="15.75" thickBot="1" x14ac:dyDescent="0.25">
      <c r="G96" s="31" t="s">
        <v>22</v>
      </c>
      <c r="H96" s="32">
        <f>SUM(H94:H95)</f>
        <v>1205.8699999999999</v>
      </c>
      <c r="I96" s="31"/>
      <c r="J96" s="29"/>
    </row>
    <row r="97" spans="1:10" x14ac:dyDescent="0.2">
      <c r="H97" s="30"/>
    </row>
    <row r="98" spans="1:10" x14ac:dyDescent="0.2">
      <c r="H98" s="30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26">
        <v>88637.37</v>
      </c>
      <c r="I106" s="25"/>
      <c r="J106" s="29"/>
    </row>
    <row r="107" spans="1:10" x14ac:dyDescent="0.2">
      <c r="F107" s="20" t="s">
        <v>15</v>
      </c>
      <c r="G107" s="25"/>
      <c r="H107" s="26"/>
      <c r="I107" s="25"/>
      <c r="J107" s="29"/>
    </row>
    <row r="108" spans="1:10" x14ac:dyDescent="0.2">
      <c r="F108" s="20" t="s">
        <v>17</v>
      </c>
      <c r="G108" s="25"/>
      <c r="H108" s="26"/>
      <c r="I108" s="25"/>
      <c r="J108" s="29"/>
    </row>
    <row r="109" spans="1:10" x14ac:dyDescent="0.2">
      <c r="F109" s="20" t="s">
        <v>21</v>
      </c>
      <c r="H109" s="30"/>
    </row>
    <row r="110" spans="1:10" ht="15.75" thickBot="1" x14ac:dyDescent="0.25">
      <c r="G110" s="31" t="s">
        <v>22</v>
      </c>
      <c r="H110" s="32">
        <f>SUM(H106:H109)</f>
        <v>88637.37</v>
      </c>
      <c r="I110" s="31"/>
      <c r="J110" s="29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26">
        <v>64334.16</v>
      </c>
      <c r="I115" s="25"/>
      <c r="J115" s="29"/>
    </row>
    <row r="116" spans="1:10" x14ac:dyDescent="0.2">
      <c r="F116" s="20" t="s">
        <v>26</v>
      </c>
      <c r="G116" s="25"/>
      <c r="H116" s="26"/>
      <c r="I116" s="25"/>
      <c r="J116" s="29"/>
    </row>
    <row r="117" spans="1:10" x14ac:dyDescent="0.2">
      <c r="F117" s="20" t="s">
        <v>65</v>
      </c>
      <c r="G117" s="25"/>
      <c r="H117" s="26">
        <v>32987.480000000003</v>
      </c>
      <c r="I117" s="25"/>
      <c r="J117" s="29"/>
    </row>
    <row r="118" spans="1:10" x14ac:dyDescent="0.2">
      <c r="H118" s="30"/>
    </row>
    <row r="119" spans="1:10" ht="15.75" thickBot="1" x14ac:dyDescent="0.25">
      <c r="G119" s="31" t="s">
        <v>22</v>
      </c>
      <c r="H119" s="32">
        <f>SUM(H115:H118)</f>
        <v>97321.640000000014</v>
      </c>
      <c r="I119" s="31"/>
      <c r="J119" s="29"/>
    </row>
    <row r="121" spans="1:10" ht="8.25" customHeight="1" x14ac:dyDescent="0.2"/>
    <row r="122" spans="1:10" ht="30" customHeight="1" thickBot="1" x14ac:dyDescent="0.25">
      <c r="A122" s="36" t="s">
        <v>66</v>
      </c>
      <c r="B122" s="36"/>
      <c r="C122" s="36"/>
      <c r="D122" s="36"/>
      <c r="E122" s="36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26">
        <v>183943.24</v>
      </c>
      <c r="I124" s="25"/>
      <c r="J124" s="29"/>
    </row>
    <row r="125" spans="1:10" x14ac:dyDescent="0.2">
      <c r="F125" s="20" t="s">
        <v>69</v>
      </c>
      <c r="G125" s="25"/>
      <c r="H125" s="26">
        <v>46552.45</v>
      </c>
      <c r="I125" s="25"/>
      <c r="J125" s="29"/>
    </row>
    <row r="126" spans="1:10" x14ac:dyDescent="0.2">
      <c r="F126" s="20" t="s">
        <v>70</v>
      </c>
      <c r="G126" s="25"/>
      <c r="H126" s="26">
        <v>16385.95</v>
      </c>
      <c r="I126" s="25"/>
      <c r="J126" s="29"/>
    </row>
    <row r="127" spans="1:10" x14ac:dyDescent="0.2">
      <c r="F127" s="20" t="s">
        <v>71</v>
      </c>
      <c r="G127" s="25"/>
      <c r="H127" s="26">
        <v>3096.63</v>
      </c>
      <c r="I127" s="25"/>
      <c r="J127" s="29"/>
    </row>
    <row r="128" spans="1:10" x14ac:dyDescent="0.2">
      <c r="H128" s="30"/>
    </row>
    <row r="129" spans="1:10" ht="15.75" thickBot="1" x14ac:dyDescent="0.25">
      <c r="G129" s="31" t="s">
        <v>22</v>
      </c>
      <c r="H129" s="32">
        <f>SUM(H124:H128)</f>
        <v>249978.27000000002</v>
      </c>
      <c r="I129" s="31"/>
      <c r="J129" s="29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26">
        <v>401780.28</v>
      </c>
      <c r="I134" s="25"/>
      <c r="J134" s="29"/>
    </row>
    <row r="135" spans="1:10" x14ac:dyDescent="0.2">
      <c r="F135" s="20" t="s">
        <v>75</v>
      </c>
      <c r="G135" s="33"/>
      <c r="H135" s="37">
        <v>4093.75</v>
      </c>
      <c r="I135" s="33"/>
      <c r="J135" s="41"/>
    </row>
    <row r="136" spans="1:10" x14ac:dyDescent="0.2">
      <c r="H136" s="30"/>
    </row>
    <row r="137" spans="1:10" ht="15.75" thickBot="1" x14ac:dyDescent="0.25">
      <c r="G137" s="31" t="s">
        <v>22</v>
      </c>
      <c r="H137" s="32">
        <f>SUM(H134:H136)</f>
        <v>405874.03</v>
      </c>
      <c r="I137" s="31"/>
      <c r="J137" s="29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26"/>
      <c r="I142" s="25"/>
      <c r="J142" s="29"/>
    </row>
    <row r="143" spans="1:10" x14ac:dyDescent="0.2">
      <c r="F143" s="20" t="s">
        <v>78</v>
      </c>
      <c r="G143" s="25"/>
      <c r="H143" s="26">
        <v>417</v>
      </c>
      <c r="I143" s="25"/>
      <c r="J143" s="29"/>
    </row>
    <row r="144" spans="1:10" x14ac:dyDescent="0.2">
      <c r="F144" s="20" t="s">
        <v>40</v>
      </c>
      <c r="G144" s="25"/>
      <c r="H144" s="26"/>
      <c r="I144" s="25"/>
      <c r="J144" s="29"/>
    </row>
    <row r="145" spans="1:10" x14ac:dyDescent="0.2">
      <c r="F145" s="20" t="s">
        <v>79</v>
      </c>
      <c r="G145" s="33"/>
      <c r="H145" s="37"/>
      <c r="I145" s="33"/>
      <c r="J145" s="41"/>
    </row>
    <row r="146" spans="1:10" x14ac:dyDescent="0.2">
      <c r="F146" s="20" t="s">
        <v>42</v>
      </c>
      <c r="G146" s="25"/>
      <c r="H146" s="26"/>
      <c r="I146" s="25"/>
      <c r="J146" s="29"/>
    </row>
    <row r="147" spans="1:10" x14ac:dyDescent="0.2">
      <c r="F147" s="20">
        <v>245</v>
      </c>
      <c r="G147" s="25"/>
      <c r="H147" s="26">
        <v>248.84</v>
      </c>
      <c r="I147" s="25"/>
      <c r="J147" s="29"/>
    </row>
    <row r="148" spans="1:10" x14ac:dyDescent="0.2">
      <c r="F148" s="20" t="s">
        <v>80</v>
      </c>
      <c r="G148" s="25"/>
      <c r="H148" s="26"/>
      <c r="I148" s="25"/>
      <c r="J148" s="29"/>
    </row>
    <row r="149" spans="1:10" x14ac:dyDescent="0.2">
      <c r="F149" s="20" t="s">
        <v>81</v>
      </c>
      <c r="G149" s="25"/>
      <c r="H149" s="26"/>
      <c r="I149" s="25"/>
      <c r="J149" s="29"/>
    </row>
    <row r="150" spans="1:10" x14ac:dyDescent="0.2">
      <c r="F150" s="20" t="s">
        <v>55</v>
      </c>
      <c r="H150" s="30"/>
    </row>
    <row r="151" spans="1:10" ht="15.75" thickBot="1" x14ac:dyDescent="0.25">
      <c r="G151" s="31" t="s">
        <v>22</v>
      </c>
      <c r="H151" s="32">
        <f>SUM(H142:H150)</f>
        <v>665.84</v>
      </c>
      <c r="I151" s="31"/>
      <c r="J151" s="29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2" t="s">
        <v>86</v>
      </c>
      <c r="G156" s="43"/>
      <c r="H156" s="44"/>
      <c r="I156" s="43"/>
      <c r="J156" s="29"/>
    </row>
    <row r="157" spans="1:10" x14ac:dyDescent="0.2">
      <c r="F157" s="42" t="s">
        <v>87</v>
      </c>
      <c r="G157" s="43"/>
      <c r="H157" s="44"/>
      <c r="I157" s="43"/>
      <c r="J157" s="29"/>
    </row>
    <row r="158" spans="1:10" x14ac:dyDescent="0.2">
      <c r="F158" s="42" t="s">
        <v>88</v>
      </c>
      <c r="G158" s="43"/>
      <c r="H158" s="44">
        <v>7380.5</v>
      </c>
      <c r="I158" s="43"/>
      <c r="J158" s="29"/>
    </row>
    <row r="159" spans="1:10" x14ac:dyDescent="0.2">
      <c r="F159" s="42" t="s">
        <v>89</v>
      </c>
      <c r="G159" s="43"/>
      <c r="H159" s="44"/>
      <c r="I159" s="43"/>
      <c r="J159" s="29"/>
    </row>
    <row r="160" spans="1:10" x14ac:dyDescent="0.2">
      <c r="F160" s="42"/>
      <c r="G160" s="45"/>
      <c r="H160" s="46"/>
      <c r="I160" s="45"/>
      <c r="J160" s="29"/>
    </row>
    <row r="161" spans="1:10" ht="15.75" thickBot="1" x14ac:dyDescent="0.25">
      <c r="F161" s="42"/>
      <c r="G161" s="47" t="s">
        <v>22</v>
      </c>
      <c r="H161" s="48">
        <f>SUM(H156:H160)</f>
        <v>7380.5</v>
      </c>
      <c r="I161" s="47"/>
    </row>
    <row r="163" spans="1:10" ht="6.75" customHeight="1" x14ac:dyDescent="0.2"/>
    <row r="164" spans="1:10" ht="34.5" customHeight="1" thickBot="1" x14ac:dyDescent="0.25">
      <c r="A164" s="36" t="s">
        <v>90</v>
      </c>
      <c r="B164" s="36"/>
      <c r="C164" s="36"/>
      <c r="D164" s="36"/>
      <c r="E164" s="36"/>
      <c r="F164" s="36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7"/>
      <c r="I166" s="33"/>
      <c r="J166" s="41"/>
    </row>
    <row r="167" spans="1:10" x14ac:dyDescent="0.2">
      <c r="H167" s="30"/>
    </row>
    <row r="168" spans="1:10" ht="15.75" thickBot="1" x14ac:dyDescent="0.25">
      <c r="G168" s="31" t="s">
        <v>22</v>
      </c>
      <c r="H168" s="35">
        <f>SUM(H166:H167)</f>
        <v>0</v>
      </c>
      <c r="I168" s="31"/>
      <c r="J168" s="29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26">
        <v>13916.91</v>
      </c>
      <c r="I173" s="25"/>
      <c r="J173" s="29"/>
    </row>
    <row r="174" spans="1:10" x14ac:dyDescent="0.2">
      <c r="F174" s="20">
        <v>852</v>
      </c>
      <c r="G174" s="25"/>
      <c r="H174" s="26"/>
      <c r="I174" s="25"/>
      <c r="J174" s="29"/>
    </row>
    <row r="175" spans="1:10" x14ac:dyDescent="0.2">
      <c r="H175" s="30"/>
    </row>
    <row r="176" spans="1:10" ht="15.75" thickBot="1" x14ac:dyDescent="0.25">
      <c r="G176" s="31" t="s">
        <v>22</v>
      </c>
      <c r="H176" s="32">
        <f>SUM(H173:H175)</f>
        <v>13916.91</v>
      </c>
      <c r="I176" s="31"/>
      <c r="J176" s="29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26"/>
      <c r="I182" s="25"/>
      <c r="J182" s="29"/>
    </row>
    <row r="183" spans="1:10" x14ac:dyDescent="0.2">
      <c r="H183" s="30"/>
    </row>
    <row r="184" spans="1:10" ht="15.75" thickBot="1" x14ac:dyDescent="0.25">
      <c r="G184" s="31" t="s">
        <v>22</v>
      </c>
      <c r="H184" s="35">
        <f>SUM(H182:H183)</f>
        <v>0</v>
      </c>
      <c r="I184" s="31"/>
      <c r="J184" s="29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9"/>
      <c r="E191" s="49"/>
      <c r="F191" s="50" t="s">
        <v>99</v>
      </c>
      <c r="G191" s="50"/>
      <c r="J191" s="51"/>
    </row>
    <row r="192" spans="1:10" ht="30.75" customHeight="1" x14ac:dyDescent="0.2">
      <c r="A192" s="19" t="s">
        <v>100</v>
      </c>
      <c r="F192" s="52" t="s">
        <v>101</v>
      </c>
      <c r="G192" s="52"/>
      <c r="J192" s="51"/>
    </row>
    <row r="194" spans="1:10" x14ac:dyDescent="0.2">
      <c r="I194" s="53"/>
      <c r="J194" s="53"/>
    </row>
    <row r="195" spans="1:10" ht="9.75" customHeight="1" x14ac:dyDescent="0.2">
      <c r="I195" s="53"/>
      <c r="J195" s="53"/>
    </row>
    <row r="196" spans="1:10" x14ac:dyDescent="0.2">
      <c r="I196" s="53"/>
      <c r="J196" s="53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SP221</vt:lpstr>
      <vt:lpstr>'ZAŁ. NR 10 2023 - SP221'!Obszar_wydruku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2024-04-17T10:01:40Z</dcterms:created>
  <dcterms:modified xsi:type="dcterms:W3CDTF">2024-04-17T10:01:40Z</dcterms:modified>
</cp:coreProperties>
</file>