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132F307-AAA2-4690-BFBE-D39E15D69DC1}" xr6:coauthVersionLast="36" xr6:coauthVersionMax="36" xr10:uidLastSave="{00000000-0000-0000-0000-000000000000}"/>
  <bookViews>
    <workbookView xWindow="0" yWindow="0" windowWidth="28800" windowHeight="10305" xr2:uid="{4B7D8EFF-9A8D-46E1-895F-71C56D1DCAAA}"/>
  </bookViews>
  <sheets>
    <sheet name="ZAŁ. NR 11 2023 - SP238" sheetId="1" r:id="rId1"/>
  </sheets>
  <definedNames>
    <definedName name="_xlnm.Print_Area" localSheetId="0">'ZAŁ. NR 11 2023 - SP238'!$A$1:$E$64</definedName>
    <definedName name="Z_416F9971_2AB8_49F8_BC03_BEEDFA834F47_.wvu.PrintArea" localSheetId="0" hidden="1">'ZAŁ. NR 11 2023 - SP238'!$A$1:$E$64</definedName>
    <definedName name="Z_D29D2365_0DF6_4E6B_8840_54660D0097BA_.wvu.PrintArea" localSheetId="0" hidden="1">'ZAŁ. NR 11 2023 - SP238'!$A$1:$E$64</definedName>
    <definedName name="Z_F1EDC084_C727_4125_9C36_05EC9207EC0C_.wvu.Cols" localSheetId="0" hidden="1">'ZAŁ. NR 11 2023 - SP238'!$H:$K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D52" i="1"/>
  <c r="C52" i="1"/>
  <c r="E52" i="1" s="1"/>
  <c r="D49" i="1"/>
  <c r="C49" i="1"/>
  <c r="E49" i="1" s="1"/>
  <c r="D46" i="1"/>
  <c r="C46" i="1"/>
  <c r="D44" i="1"/>
  <c r="C44" i="1"/>
  <c r="E44" i="1" s="1"/>
  <c r="D41" i="1"/>
  <c r="C41" i="1"/>
  <c r="E41" i="1" s="1"/>
  <c r="E38" i="1"/>
  <c r="D38" i="1"/>
  <c r="C38" i="1"/>
  <c r="D35" i="1"/>
  <c r="E35" i="1" s="1"/>
  <c r="C35" i="1"/>
  <c r="D24" i="1"/>
  <c r="C23" i="1"/>
  <c r="D21" i="1"/>
  <c r="D32" i="1" s="1"/>
  <c r="C20" i="1"/>
  <c r="C32" i="1" s="1"/>
  <c r="E32" i="1" s="1"/>
  <c r="D17" i="1"/>
  <c r="C17" i="1"/>
  <c r="E17" i="1" s="1"/>
  <c r="C60" i="1" l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<sst xmlns="http://schemas.openxmlformats.org/spreadsheetml/2006/main" count="92" uniqueCount="58">
  <si>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</si>
  <si>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</si>
  <si>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238 im. Christo Botewa                                          ul. Redutowa 37, 01-106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</si>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</sst>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6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B53968C-AB20-413E-AB47-5AB8436BC84B}"/>
    <cellStyle name="Normalny_dzielnice termin spr." xfId="2" xr:uid="{4E13A37F-C634-455B-98BE-2505A10812FD}"/>
    <cellStyle name="Normalny_FUNDUSZ ZASADNICZY-ZAŁĄCZNIK DO BILANSU11" xfId="4" xr:uid="{417ADBE7-41DA-4DD5-8B01-D8C252425F8B}"/>
    <cellStyle name="Normalny_wynik finansowy zał.do bilansu" xfId="1" xr:uid="{0AE5AC70-9C63-4FD8-AAC1-611F6D1138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6B1AD-0110-45DB-B1B7-236A5753C31C}">
  <sheetPr codeName="Arkusz16">
    <pageSetUpPr autoPageBreaks="0"/>
  </sheetPr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3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18069.55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18069.55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18069.55</v>
      </c>
      <c r="D17" s="56">
        <f t="shared" ref="D17" si="0">SUM(D13:D16)</f>
        <v>18069.55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2856077.52+1874158.22</f>
        <v>4730235.74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1784595.46+1014045.81</f>
        <v>2798641.27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21949.98+39729.84+776977.22</f>
        <v>838657.03999999992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21949.98+39729.84+19424.43</f>
        <v>81104.25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40846.39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40846.39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5609739.1699999999</v>
      </c>
      <c r="D32" s="56">
        <f t="shared" ref="D32" si="1">SUM(D18:D31)</f>
        <v>2920591.91</v>
      </c>
      <c r="E32" s="56">
        <f>C32-D32</f>
        <v>2689147.26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1076916.6599999999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1076916.6599999999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1076916.6599999999</v>
      </c>
      <c r="D38" s="81">
        <f>SUM(D36:D37)</f>
        <v>1076916.6599999999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304923.83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304923.83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304923.83</v>
      </c>
      <c r="D41" s="81">
        <f>SUM(D39:D40)</f>
        <v>304923.83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7009649.21</v>
      </c>
      <c r="D60" s="56">
        <f>SUM(D59,D52,D49,D46,D44,D41,D38,D35,D32,D17)</f>
        <v>4320501.95</v>
      </c>
      <c r="E60" s="56">
        <f>C60-D60</f>
        <v>2689147.26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SP238</vt:lpstr>
      <vt:lpstr>'ZAŁ. NR 11 2023 -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2024-04-17T11:06:05Z</dcterms:created>
  <dcterms:modified xsi:type="dcterms:W3CDTF">2024-04-17T11:06:06Z</dcterms:modified>
</cp:coreProperties>
</file>