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81461D7-B59C-4406-96D2-2447D5B40856}" xr6:coauthVersionLast="36" xr6:coauthVersionMax="36" xr10:uidLastSave="{00000000-0000-0000-0000-000000000000}"/>
  <bookViews>
    <workbookView xWindow="0" yWindow="0" windowWidth="28800" windowHeight="10305" xr2:uid="{BB2258DA-F5E0-4C79-9F66-44292212E544}"/>
  </bookViews>
  <sheets>
    <sheet name="ZAŁ. NR 10 2023 - SP317" sheetId="1" r:id="rId1"/>
  </sheets>
  <definedNames>
    <definedName name="_xlnm.Print_Area" localSheetId="0">'ZAŁ. NR 10 2023 - SP317'!$A$1:$J$197</definedName>
    <definedName name="Z_1F69D885_1883_445D_ABF2_1892A99756EE_.wvu.PrintArea" localSheetId="0" hidden="1">'ZAŁ. NR 10 2023 - SP317'!$A$1:$J$197</definedName>
    <definedName name="Z_29F7FFB9_FE69_46C0_92BA_153399A1761B_.wvu.PrintArea" localSheetId="0" hidden="1">'ZAŁ. NR 10 2023 - SP317'!$A$1:$J$197</definedName>
    <definedName name="Z_3B27D004_FDE2_4B93_B485_8ED8F0720DB5_.wvu.PrintArea" localSheetId="0" hidden="1">'ZAŁ. NR 10 2023 - SP317'!$A$1:$J$197</definedName>
    <definedName name="Z_3EADB6FD_C44F_47BF_85B1_3C21344E876E_.wvu.PrintArea" localSheetId="0" hidden="1">'ZAŁ. NR 10 2023 - SP317'!$A$1:$J$197</definedName>
    <definedName name="Z_4AD970D7_00C5_4226_A201_5689452C6958_.wvu.PrintArea" localSheetId="0" hidden="1">'ZAŁ. NR 10 2023 - SP317'!$A$1:$J$197</definedName>
    <definedName name="Z_4D55CFC8_868C_44FD_B8B1_D760430C23D1_.wvu.PrintArea" localSheetId="0" hidden="1">'ZAŁ. NR 10 2023 - SP317'!$A$1:$J$197</definedName>
    <definedName name="Z_4D73DFA0_AEE9_4FC3_91BE_A60F2424CF2A_.wvu.PrintArea" localSheetId="0" hidden="1">'ZAŁ. NR 10 2023 - SP317'!$A$1:$J$197</definedName>
    <definedName name="Z_5CC1D5F7_E71B_4A90_AD1D_EBB85ED49129_.wvu.PrintArea" localSheetId="0" hidden="1">'ZAŁ. NR 10 2023 - SP317'!$A$1:$J$197</definedName>
    <definedName name="Z_5FA37168_16AD_4FEE_A302_9FA6D0D4A88F_.wvu.PrintArea" localSheetId="0" hidden="1">'ZAŁ. NR 10 2023 - SP317'!$A$1:$J$197</definedName>
    <definedName name="Z_76CA92C5_12E0_4FE5_B5B8_4752FD6955A7_.wvu.PrintArea" localSheetId="0" hidden="1">'ZAŁ. NR 10 2023 - SP317'!$A$1:$J$197</definedName>
    <definedName name="Z_82DAD531_D4CE_4094_A502_E43D5F0D9EC0_.wvu.PrintArea" localSheetId="0" hidden="1">'ZAŁ. NR 10 2023 - SP317'!$A$1:$J$197</definedName>
    <definedName name="Z_986EBEA4_E7C9_4F2B_A125_8D229CF7D123_.wvu.PrintArea" localSheetId="0" hidden="1">'ZAŁ. NR 10 2023 - SP317'!$A$1:$J$197</definedName>
    <definedName name="Z_99054902_7164_4FB8_9F65_4CE775233FC0_.wvu.PrintArea" localSheetId="0" hidden="1">'ZAŁ. NR 10 2023 - SP317'!$A$1:$J$197</definedName>
    <definedName name="Z_B360F484_AF63_4791_B65F_3ED32333DCCB_.wvu.PrintArea" localSheetId="0" hidden="1">'ZAŁ. NR 10 2023 - SP317'!$A$1:$J$197</definedName>
    <definedName name="Z_B7C9B486_B263_4271_99E4_79218D083789_.wvu.PrintArea" localSheetId="0" hidden="1">'ZAŁ. NR 10 2023 - SP317'!$A$1:$J$197</definedName>
    <definedName name="Z_BC30E789_2374_4155_9D52_5FFC0185AA36_.wvu.PrintArea" localSheetId="0" hidden="1">'ZAŁ. NR 10 2023 - SP317'!$A$1:$J$197</definedName>
    <definedName name="Z_CA840999_7CD2_44B6_863C_E94C176CC95F_.wvu.PrintArea" localSheetId="0" hidden="1">'ZAŁ. NR 10 2023 - SP317'!$A$1:$J$197</definedName>
    <definedName name="Z_DA3E7E93_47FC_41C5_A4D5_83B93F0E519B_.wvu.PrintArea" localSheetId="0" hidden="1">'ZAŁ. NR 10 2023 - SP317'!$A$1:$J$197</definedName>
    <definedName name="Z_E1A4DC09_2697_44D3_87FB_B3EFB9474F22_.wvu.PrintArea" localSheetId="0" hidden="1">'ZAŁ. NR 10 2023 - SP317'!$A$1:$J$197</definedName>
    <definedName name="Z_E2EA847D_60D6_4CDC_8C3F_A2C73CF028F9_.wvu.PrintArea" localSheetId="0" hidden="1">'ZAŁ. NR 10 2023 - SP317'!$A$1:$J$197</definedName>
    <definedName name="Z_E3FD2F49_CB0B_47E2_BC2D_2FB0374A0272_.wvu.PrintArea" localSheetId="0" hidden="1">'ZAŁ. NR 10 2023 - SP317'!$A$1:$J$197</definedName>
    <definedName name="Z_E8C4B468_083D_4102_85CE_EB6F4E63BCEE_.wvu.PrintArea" localSheetId="0" hidden="1">'ZAŁ. NR 10 2023 - SP317'!$A$1:$J$197</definedName>
    <definedName name="Z_F3350348_6372_4801_B22E_B70E666C627F_.wvu.PrintArea" localSheetId="0" hidden="1">'ZAŁ. NR 10 2023 - SP317'!$A$1:$J$197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<sst xmlns="http://schemas.openxmlformats.org/spreadsheetml/2006/main" count="192" uniqueCount="103">
  <si>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</si>
  <si>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 xml:space="preserve">Szkoła Podstawowa Nr 317
im. Edmunda Bojanowskiego
ul. Deotymy 37, 
01-409 Warszawa 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</si>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</sst>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6A6D85DC-065B-4501-937E-D9310318FA25}"/>
    <cellStyle name="Normalny_dzielnice termin spr." xfId="2" xr:uid="{DF130D5B-1A98-4B9C-BD17-30334283463B}"/>
    <cellStyle name="Normalny_wynik finansowy zał.do bilansu" xfId="1" xr:uid="{659C2A34-7E76-490A-A518-3EB0202A09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66749-3E70-4291-9402-92317C750988}">
  <sheetPr codeName="Arkusz15"/>
  <dimension ref="A1:M197"/>
  <sheetViews>
    <sheetView tabSelected="1" view="pageBreakPreview" zoomScaleNormal="100" zoomScaleSheetLayoutView="100" workbookViewId="0">
      <selection activeCell="A7" sqref="A7:J7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/>
      <c r="I14" s="24"/>
    </row>
    <row r="15" spans="1:13" x14ac:dyDescent="0.2">
      <c r="F15" s="19" t="s">
        <v>15</v>
      </c>
      <c r="G15" s="24"/>
      <c r="H15" s="25">
        <v>5265.5</v>
      </c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>
        <v>519.98</v>
      </c>
      <c r="I17" s="24"/>
    </row>
    <row r="18" spans="1:10" x14ac:dyDescent="0.2">
      <c r="F18" s="19" t="s">
        <v>18</v>
      </c>
      <c r="G18" s="24"/>
      <c r="H18" s="25"/>
      <c r="I18" s="24"/>
    </row>
    <row r="19" spans="1:10" x14ac:dyDescent="0.2">
      <c r="F19" s="19" t="s">
        <v>19</v>
      </c>
      <c r="G19" s="24"/>
      <c r="H19" s="25">
        <v>1765.54</v>
      </c>
      <c r="I19" s="24"/>
    </row>
    <row r="20" spans="1:10" x14ac:dyDescent="0.2">
      <c r="F20" s="26" t="s">
        <v>16</v>
      </c>
      <c r="G20" s="24"/>
      <c r="H20" s="25">
        <v>-1765.54</v>
      </c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5785.48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31"/>
      <c r="I29" s="24"/>
      <c r="J29" s="27"/>
    </row>
    <row r="30" spans="1:10" x14ac:dyDescent="0.2">
      <c r="F30" s="19" t="s">
        <v>26</v>
      </c>
      <c r="G30" s="32"/>
      <c r="H30" s="33"/>
      <c r="I30" s="32"/>
    </row>
    <row r="31" spans="1:10" x14ac:dyDescent="0.2">
      <c r="F31" s="19" t="s">
        <v>27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28</v>
      </c>
      <c r="B36" s="34"/>
      <c r="C36" s="34"/>
      <c r="D36" s="34"/>
      <c r="E36" s="34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/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/>
      <c r="I40" s="24"/>
      <c r="J40" s="27"/>
    </row>
    <row r="41" spans="1:10" x14ac:dyDescent="0.2">
      <c r="F41" s="19" t="s">
        <v>33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/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/>
      <c r="I50" s="24"/>
      <c r="J50" s="27"/>
    </row>
    <row r="51" spans="6:10" x14ac:dyDescent="0.2">
      <c r="F51" s="26" t="s">
        <v>16</v>
      </c>
      <c r="G51" s="24"/>
      <c r="H51" s="25"/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/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>
        <v>540.98</v>
      </c>
      <c r="I65" s="24"/>
      <c r="J65" s="27"/>
    </row>
    <row r="66" spans="1:10" x14ac:dyDescent="0.2">
      <c r="F66" s="26" t="s">
        <v>44</v>
      </c>
      <c r="G66" s="32"/>
      <c r="H66" s="33"/>
      <c r="I66" s="32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540.98</v>
      </c>
      <c r="I68" s="29"/>
      <c r="J68" s="27"/>
    </row>
    <row r="69" spans="1:10" ht="6.75" customHeight="1" x14ac:dyDescent="0.2"/>
    <row r="72" spans="1:10" ht="15.75" thickBot="1" x14ac:dyDescent="0.25">
      <c r="A72" s="35" t="s">
        <v>45</v>
      </c>
      <c r="B72" s="36"/>
      <c r="C72" s="36"/>
      <c r="D72" s="36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7"/>
      <c r="B73" s="37"/>
      <c r="C73" s="37"/>
      <c r="D73" s="37"/>
      <c r="F73" s="19" t="s">
        <v>13</v>
      </c>
    </row>
    <row r="74" spans="1:10" x14ac:dyDescent="0.2">
      <c r="A74" s="37"/>
      <c r="B74" s="37"/>
      <c r="C74" s="37"/>
      <c r="D74" s="37"/>
      <c r="F74" s="19" t="s">
        <v>47</v>
      </c>
      <c r="G74" s="24"/>
      <c r="H74" s="31"/>
      <c r="I74" s="24"/>
      <c r="J74" s="27"/>
    </row>
    <row r="75" spans="1:10" x14ac:dyDescent="0.2">
      <c r="F75" s="19" t="s">
        <v>48</v>
      </c>
      <c r="G75" s="32"/>
      <c r="H75" s="38"/>
      <c r="I75" s="32"/>
      <c r="J75" s="39"/>
    </row>
    <row r="76" spans="1:10" x14ac:dyDescent="0.2">
      <c r="F76" s="19" t="s">
        <v>49</v>
      </c>
      <c r="G76" s="32"/>
      <c r="H76" s="38">
        <v>58057.94</v>
      </c>
      <c r="I76" s="32"/>
      <c r="J76" s="39"/>
    </row>
    <row r="77" spans="1:10" x14ac:dyDescent="0.2">
      <c r="F77" s="19" t="s">
        <v>50</v>
      </c>
      <c r="G77" s="32"/>
      <c r="H77" s="38">
        <v>35505.68</v>
      </c>
      <c r="I77" s="32"/>
      <c r="J77" s="39"/>
    </row>
    <row r="78" spans="1:10" x14ac:dyDescent="0.2">
      <c r="F78" s="19" t="s">
        <v>51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93563.62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28">
        <v>1537.5</v>
      </c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1537.5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31">
        <v>5319.26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5319.26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31">
        <v>34498.17</v>
      </c>
      <c r="I106" s="24"/>
      <c r="J106" s="27"/>
    </row>
    <row r="107" spans="1:10" x14ac:dyDescent="0.2">
      <c r="F107" s="19" t="s">
        <v>15</v>
      </c>
      <c r="G107" s="24"/>
      <c r="H107" s="31"/>
      <c r="I107" s="24"/>
      <c r="J107" s="27"/>
    </row>
    <row r="108" spans="1:10" x14ac:dyDescent="0.2">
      <c r="F108" s="19" t="s">
        <v>17</v>
      </c>
      <c r="G108" s="24"/>
      <c r="H108" s="31"/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34498.17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31">
        <v>55761.24</v>
      </c>
      <c r="I115" s="24"/>
      <c r="J115" s="27"/>
    </row>
    <row r="116" spans="1:10" x14ac:dyDescent="0.2">
      <c r="F116" s="19" t="s">
        <v>26</v>
      </c>
      <c r="G116" s="24"/>
      <c r="H116" s="31"/>
      <c r="I116" s="24"/>
      <c r="J116" s="27"/>
    </row>
    <row r="117" spans="1:10" x14ac:dyDescent="0.2">
      <c r="F117" s="19" t="s">
        <v>65</v>
      </c>
      <c r="G117" s="24"/>
      <c r="H117" s="31">
        <v>58057.94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113819.18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66</v>
      </c>
      <c r="B122" s="34"/>
      <c r="C122" s="34"/>
      <c r="D122" s="34"/>
      <c r="E122" s="34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31">
        <v>153185.04</v>
      </c>
      <c r="I124" s="24"/>
      <c r="J124" s="27"/>
    </row>
    <row r="125" spans="1:10" x14ac:dyDescent="0.2">
      <c r="F125" s="19" t="s">
        <v>69</v>
      </c>
      <c r="G125" s="24"/>
      <c r="H125" s="31">
        <v>39830.78</v>
      </c>
      <c r="I125" s="24"/>
      <c r="J125" s="27"/>
    </row>
    <row r="126" spans="1:10" x14ac:dyDescent="0.2">
      <c r="F126" s="19" t="s">
        <v>70</v>
      </c>
      <c r="G126" s="24"/>
      <c r="H126" s="31">
        <v>9720.51</v>
      </c>
      <c r="I126" s="24"/>
      <c r="J126" s="27"/>
    </row>
    <row r="127" spans="1:10" x14ac:dyDescent="0.2">
      <c r="F127" s="19" t="s">
        <v>71</v>
      </c>
      <c r="G127" s="24"/>
      <c r="H127" s="31">
        <v>3263.98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206000.31000000003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31">
        <v>300677.8</v>
      </c>
      <c r="I134" s="24"/>
      <c r="J134" s="27"/>
    </row>
    <row r="135" spans="1:10" x14ac:dyDescent="0.2">
      <c r="F135" s="19" t="s">
        <v>75</v>
      </c>
      <c r="G135" s="32"/>
      <c r="H135" s="38">
        <v>600.15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301277.95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31"/>
      <c r="I142" s="24"/>
      <c r="J142" s="27"/>
    </row>
    <row r="143" spans="1:10" x14ac:dyDescent="0.2">
      <c r="F143" s="19" t="s">
        <v>78</v>
      </c>
      <c r="G143" s="24"/>
      <c r="H143" s="31"/>
      <c r="I143" s="24"/>
      <c r="J143" s="27"/>
    </row>
    <row r="144" spans="1:10" x14ac:dyDescent="0.2">
      <c r="F144" s="19" t="s">
        <v>40</v>
      </c>
      <c r="G144" s="24"/>
      <c r="H144" s="31"/>
      <c r="I144" s="24"/>
      <c r="J144" s="27"/>
    </row>
    <row r="145" spans="1:10" x14ac:dyDescent="0.2">
      <c r="F145" s="19" t="s">
        <v>79</v>
      </c>
      <c r="G145" s="32"/>
      <c r="H145" s="38"/>
      <c r="I145" s="32"/>
      <c r="J145" s="39"/>
    </row>
    <row r="146" spans="1:10" x14ac:dyDescent="0.2">
      <c r="F146" s="19" t="s">
        <v>42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206.17</v>
      </c>
      <c r="I147" s="24"/>
      <c r="J147" s="27"/>
    </row>
    <row r="148" spans="1:10" x14ac:dyDescent="0.2">
      <c r="F148" s="19" t="s">
        <v>80</v>
      </c>
      <c r="G148" s="24"/>
      <c r="H148" s="31"/>
      <c r="I148" s="24"/>
      <c r="J148" s="27"/>
    </row>
    <row r="149" spans="1:10" x14ac:dyDescent="0.2">
      <c r="F149" s="19" t="s">
        <v>81</v>
      </c>
      <c r="G149" s="24"/>
      <c r="H149" s="31"/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206.17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40" t="s">
        <v>86</v>
      </c>
      <c r="G156" s="41"/>
      <c r="H156" s="42"/>
      <c r="I156" s="41"/>
      <c r="J156" s="27"/>
    </row>
    <row r="157" spans="1:10" x14ac:dyDescent="0.2">
      <c r="F157" s="40" t="s">
        <v>87</v>
      </c>
      <c r="G157" s="41"/>
      <c r="H157" s="42"/>
      <c r="I157" s="41"/>
      <c r="J157" s="27"/>
    </row>
    <row r="158" spans="1:10" x14ac:dyDescent="0.2">
      <c r="F158" s="40" t="s">
        <v>88</v>
      </c>
      <c r="G158" s="41"/>
      <c r="H158" s="42">
        <v>1537.5</v>
      </c>
      <c r="I158" s="41"/>
      <c r="J158" s="27"/>
    </row>
    <row r="159" spans="1:10" x14ac:dyDescent="0.2">
      <c r="F159" s="40" t="s">
        <v>89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22</v>
      </c>
      <c r="H161" s="46">
        <f>SUM(H156:H160)</f>
        <v>1537.5</v>
      </c>
      <c r="I161" s="45"/>
    </row>
    <row r="163" spans="1:10" ht="6.75" customHeight="1" x14ac:dyDescent="0.2"/>
    <row r="164" spans="1:10" ht="34.5" customHeight="1" thickBot="1" x14ac:dyDescent="0.25">
      <c r="A164" s="34" t="s">
        <v>90</v>
      </c>
      <c r="B164" s="34"/>
      <c r="C164" s="34"/>
      <c r="D164" s="34"/>
      <c r="E164" s="34"/>
      <c r="F164" s="34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31">
        <v>35505.68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35505.68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SP317</vt:lpstr>
      <vt:lpstr>'ZAŁ. NR 10 2023 - SP317'!Obszar_wydruku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2024-04-17T10:01:45Z</dcterms:created>
  <dcterms:modified xsi:type="dcterms:W3CDTF">2024-04-17T10:01:46Z</dcterms:modified>
</cp:coreProperties>
</file>