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8FB1898-8792-45D6-B9D7-9845E6D9D056}" xr6:coauthVersionLast="36" xr6:coauthVersionMax="36" xr10:uidLastSave="{00000000-0000-0000-0000-000000000000}"/>
  <bookViews>
    <workbookView xWindow="0" yWindow="0" windowWidth="28800" windowHeight="10305" xr2:uid="{1532AB41-F9C1-475C-B405-45565C0BEC70}"/>
  </bookViews>
  <sheets>
    <sheet name="ZAŁ. NR 11 2023 - SP317" sheetId="1" r:id="rId1"/>
  </sheets>
  <definedNames>
    <definedName name="_xlnm.Print_Area" localSheetId="0">'ZAŁ. NR 11 2023 - SP317'!$A$1:$E$64</definedName>
    <definedName name="Z_416F9971_2AB8_49F8_BC03_BEEDFA834F47_.wvu.PrintArea" localSheetId="0" hidden="1">'ZAŁ. NR 11 2023 - SP317'!$A$1:$E$64</definedName>
    <definedName name="Z_D29D2365_0DF6_4E6B_8840_54660D0097BA_.wvu.PrintArea" localSheetId="0" hidden="1">'ZAŁ. NR 11 2023 - SP317'!$A$1:$E$64</definedName>
    <definedName name="Z_F1EDC084_C727_4125_9C36_05EC9207EC0C_.wvu.Cols" localSheetId="0" hidden="1">'ZAŁ. NR 11 2023 - SP317'!$H:$K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D52" i="1"/>
  <c r="E52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E35" i="1"/>
  <c r="D35" i="1"/>
  <c r="C35" i="1"/>
  <c r="E32" i="1"/>
  <c r="D32" i="1"/>
  <c r="C32" i="1"/>
  <c r="D17" i="1"/>
  <c r="C17" i="1"/>
  <c r="E17" i="1" s="1"/>
  <c r="E60" i="1" l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<sst xmlns="http://schemas.openxmlformats.org/spreadsheetml/2006/main" count="92" uniqueCount="58">
  <si>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</si>
  <si>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</si>
  <si>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Integracyjna Nr 317 im. Edmunda Bojanowskiego 	                                                                                                                    ul. Deotymy 37, 01-409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</si>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</sst>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5632B95E-C2E0-469D-9F2F-6352B3C57FB8}"/>
    <cellStyle name="Normalny_dzielnice termin spr." xfId="2" xr:uid="{9E37FFE0-0CA4-4052-B389-578D70D29BF0}"/>
    <cellStyle name="Normalny_FUNDUSZ ZASADNICZY-ZAŁĄCZNIK DO BILANSU11" xfId="4" xr:uid="{EC4839A8-71AF-4C5D-851B-5F307DFD1D6C}"/>
    <cellStyle name="Normalny_wynik finansowy zał.do bilansu" xfId="1" xr:uid="{636CC797-7B31-4D29-B092-72A8108AB3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D6B24-B039-487A-ADDE-63CB6C5326B4}">
  <sheetPr codeName="Arkusz17">
    <pageSetUpPr autoPageBreaks="0"/>
  </sheetPr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4" width="13.7109375" style="19" customWidth="1"/>
    <col min="5" max="5" width="22" style="19" customWidth="1"/>
    <col min="6" max="6" width="0.28515625" style="19" customWidth="1"/>
    <col min="7" max="7" width="2.42578125" style="19" customWidth="1"/>
    <col min="8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48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60197.27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60197.27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60197.27</v>
      </c>
      <c r="D17" s="56">
        <f t="shared" ref="D17" si="0">SUM(D13:D16)</f>
        <v>60197.27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4252149.32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3030561.16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25070.59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23668.42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57463.79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57463.79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4334683.7</v>
      </c>
      <c r="D32" s="56">
        <f t="shared" ref="D32" si="1">SUM(D18:D31)</f>
        <v>3111693.37</v>
      </c>
      <c r="E32" s="56">
        <f>C32-D32</f>
        <v>1222990.33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1312759.06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1312759.06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1312759.06</v>
      </c>
      <c r="D38" s="81">
        <f>SUM(D36:D37)</f>
        <v>1312759.06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124235.37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124235.37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124235.37</v>
      </c>
      <c r="D41" s="81">
        <f>SUM(D39:D40)</f>
        <v>124235.37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5831875.4000000004</v>
      </c>
      <c r="D60" s="56">
        <f>SUM(D59,D52,D49,D46,D44,D41,D38,D35,D32,D17)</f>
        <v>4608885.07</v>
      </c>
      <c r="E60" s="56">
        <f>C60-D60</f>
        <v>1222990.33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0"/>
    </row>
    <row r="64" spans="1:6" s="27" customFormat="1" ht="15.75" customHeight="1" x14ac:dyDescent="0.2">
      <c r="A64" s="19" t="s">
        <v>56</v>
      </c>
      <c r="B64" s="19"/>
      <c r="C64" s="19"/>
      <c r="D64" s="19"/>
      <c r="E64" s="100" t="s">
        <v>57</v>
      </c>
      <c r="F64" s="100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SP317</vt:lpstr>
      <vt:lpstr>'ZAŁ. NR 11 2023 - 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2024-04-17T11:06:06Z</dcterms:created>
  <dcterms:modified xsi:type="dcterms:W3CDTF">2024-04-17T11:06:07Z</dcterms:modified>
</cp:coreProperties>
</file>