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D2ED7CD-D9E2-4F50-9406-5D75A723C8E8}" xr6:coauthVersionLast="36" xr6:coauthVersionMax="36" xr10:uidLastSave="{00000000-0000-0000-0000-000000000000}"/>
  <bookViews>
    <workbookView xWindow="0" yWindow="0" windowWidth="28800" windowHeight="10305" xr2:uid="{7B7FB488-7027-40E0-8435-0879BB482DBC}"/>
  </bookViews>
  <sheets>
    <sheet name="ZAŁ. NR 11 2023 - SP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D59" i="1"/>
  <c r="C59" i="1"/>
  <c r="E59" i="1" s="1"/>
  <c r="D52" i="1"/>
  <c r="D60" i="1" s="1"/>
  <c r="C52" i="1"/>
  <c r="E52" i="1" s="1"/>
  <c r="D49" i="1"/>
  <c r="E49" i="1" s="1"/>
  <c r="C49" i="1"/>
  <c r="D46" i="1"/>
  <c r="C46" i="1"/>
  <c r="D44" i="1"/>
  <c r="C44" i="1"/>
  <c r="E44" i="1" s="1"/>
  <c r="D41" i="1"/>
  <c r="E41" i="1" s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<sst xmlns="http://schemas.openxmlformats.org/spreadsheetml/2006/main" count="92" uniqueCount="58">
  <si>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</si>
  <si>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</si>
  <si>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387 im. Szarych Szeregów,                                    ul. Marcina Kasprzaka 1/3, 01-211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</si>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</sst>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D0E42715-D55E-4061-A03B-54BF8D51A005}"/>
    <cellStyle name="Normalny_dzielnice termin spr." xfId="2" xr:uid="{DC79FBE4-112B-46DD-8671-FE393B4151F4}"/>
    <cellStyle name="Normalny_FUNDUSZ ZASADNICZY-ZAŁĄCZNIK DO BILANSU11" xfId="4" xr:uid="{C5796A43-3DDB-47D3-BF91-CA09D00B9BDB}"/>
    <cellStyle name="Normalny_wynik finansowy zał.do bilansu" xfId="1" xr:uid="{2E46708A-4736-403E-8BB6-96EB0D949F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2588E-B746-415B-942A-9E2B13D32F97}">
  <sheetPr codeName="Arkusz3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0.5" customHeight="1" x14ac:dyDescent="0.25">
      <c r="A3" s="7"/>
      <c r="C3" s="5"/>
      <c r="D3" s="5"/>
      <c r="E3" s="5"/>
      <c r="F3" s="5"/>
    </row>
    <row r="4" spans="1:11" s="11" customFormat="1" ht="27.75" customHeight="1" x14ac:dyDescent="0.25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32657.08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32657.08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32657.08</v>
      </c>
      <c r="D17" s="55">
        <f t="shared" ref="D17" si="0">SUM(D13:D16)</f>
        <v>32657.08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7422710.4199999999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6138354.46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13779.6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13779.6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165275.81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142047.85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7601765.8299999991</v>
      </c>
      <c r="D32" s="55">
        <f t="shared" ref="D32" si="1">SUM(D18:D31)</f>
        <v>6294181.9099999992</v>
      </c>
      <c r="E32" s="55">
        <f>C32-D32</f>
        <v>1307583.92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1182183.69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1182183.69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1182183.69</v>
      </c>
      <c r="D38" s="80">
        <f>SUM(D36:D37)</f>
        <v>1182183.69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174806.77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174806.77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174806.77</v>
      </c>
      <c r="D41" s="80">
        <f>SUM(D39:D40)</f>
        <v>174806.77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8991413.3699999992</v>
      </c>
      <c r="D60" s="55">
        <f>SUM(D59,D52,D49,D46,D44,D41,D38,D35,D32,D17)</f>
        <v>7683829.4499999993</v>
      </c>
      <c r="E60" s="55">
        <f>C60-D60</f>
        <v>1307583.92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SP387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2024-04-17T11:12:34Z</dcterms:created>
  <dcterms:modified xsi:type="dcterms:W3CDTF">2024-04-17T11:12:34Z</dcterms:modified>
</cp:coreProperties>
</file>