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5688977-7666-4871-9E33-80AAD2207C68}" xr6:coauthVersionLast="36" xr6:coauthVersionMax="36" xr10:uidLastSave="{00000000-0000-0000-0000-000000000000}"/>
  <bookViews>
    <workbookView xWindow="0" yWindow="0" windowWidth="28800" windowHeight="10305" xr2:uid="{2DB215E7-89C1-42D7-A1F5-FAA735332D9B}"/>
  </bookViews>
  <sheets>
    <sheet name="ZAŁ. NR 11 2023 - 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D60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C60" i="1" s="1"/>
  <c r="E60" i="1" s="1"/>
  <c r="E35" i="1"/>
  <c r="D35" i="1"/>
  <c r="C35" i="1"/>
  <c r="D32" i="1"/>
  <c r="E32" i="1" s="1"/>
  <c r="C32" i="1"/>
  <c r="D17" i="1"/>
  <c r="C17" i="1"/>
  <c r="E17" i="1" s="1"/>
  <c r="E52" i="1" l="1"/>
  <c r="E38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<sst xmlns="http://schemas.openxmlformats.org/spreadsheetml/2006/main" count="92" uniqueCount="58">
  <si>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</si>
  <si>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</si>
  <si>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Zespół Szkół Stenotypii i Języków Obcych                                               ul. Ogrodowa 16, 00-896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</si>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</sst>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F3B82C7E-0608-4F8F-BB9E-32645B268CFA}"/>
    <cellStyle name="Normalny_dzielnice termin spr." xfId="2" xr:uid="{C9CF5B37-C6D8-4405-828B-E9FF9333867B}"/>
    <cellStyle name="Normalny_FUNDUSZ ZASADNICZY-ZAŁĄCZNIK DO BILANSU11" xfId="4" xr:uid="{B9138DC5-98D4-459A-A826-3904A4B1D251}"/>
    <cellStyle name="Normalny_wynik finansowy zał.do bilansu" xfId="1" xr:uid="{54E409D4-3CF3-445D-A922-65CE5ABFA2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45096-C5F1-4CB5-8E20-54A3C9896D29}">
  <sheetPr codeName="Arkusz11"/>
  <dimension ref="A1:K176"/>
  <sheetViews>
    <sheetView tabSelected="1" view="pageBreakPreview" zoomScale="60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59.2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.7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47931.93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47931.93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47931.93</v>
      </c>
      <c r="D17" s="55">
        <f t="shared" ref="D17" si="0">SUM(D13:D16)</f>
        <v>47931.93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4849490.95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1315514.71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26584.5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26584.5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61654.89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61654.89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4937730.34</v>
      </c>
      <c r="D32" s="55">
        <f t="shared" ref="D32" si="1">SUM(D18:D31)</f>
        <v>1403754.0999999999</v>
      </c>
      <c r="E32" s="55">
        <f>C32-D32</f>
        <v>3533976.24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2150647.2000000002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2150647.2000000002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2150647.2000000002</v>
      </c>
      <c r="D38" s="80">
        <f>SUM(D36:D37)</f>
        <v>2150647.2000000002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58771.32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58771.32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58771.32</v>
      </c>
      <c r="D41" s="80">
        <f>SUM(D39:D40)</f>
        <v>58771.32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7195080.7899999991</v>
      </c>
      <c r="D60" s="55">
        <f>SUM(D59,D52,D49,D46,D44,D41,D38,D35,D32,D17)</f>
        <v>3661104.5500000003</v>
      </c>
      <c r="E60" s="55">
        <f>C60-D60</f>
        <v>3533976.2399999988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100" t="s">
        <v>57</v>
      </c>
      <c r="F64" s="100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2024-04-17T11:12:41Z</dcterms:created>
  <dcterms:modified xsi:type="dcterms:W3CDTF">2024-04-17T11:12:41Z</dcterms:modified>
</cp:coreProperties>
</file>