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13_ncr:1_{366B468E-1A5F-4BD9-BD4F-310A943CCD2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ydruk1" sheetId="7" r:id="rId1"/>
  </sheets>
  <calcPr calcId="191029"/>
</workbook>
</file>

<file path=xl/calcChain.xml><?xml version="1.0" encoding="utf-8"?>
<calcChain xmlns="http://schemas.openxmlformats.org/spreadsheetml/2006/main">
  <c r="E57" i="7" l="1"/>
  <c r="I51" i="7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<sst xmlns="http://schemas.openxmlformats.org/spreadsheetml/2006/main" count="102" uniqueCount="92">
  <si>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</si>
  <si>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</si>
  <si>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</si>
  <si>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</si>
  <si>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</si>
  <si>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</si>
  <si>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</si>
  <si>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</si>
  <si>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</si>
  <si>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</si>
  <si>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31.12.2023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</si>
  <si>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</si>
  <si>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</si>
  <si>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</si>
  <si>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</si>
  <si>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</si>
  <si>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</si>
  <si>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</si>
  <si>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</si>
  <si>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</si>
  <si>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</si>
  <si>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</si>
  <si>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</si>
  <si>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</si>
  <si>
    <t>Miasto Stołeczne Warszawa</t>
  </si>
  <si>
    <t>ul. Plac Bankowy 3/5</t>
  </si>
  <si>
    <t>00-950 Warszawa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</si>
  <si>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</si>
  <si>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</si>
  <si>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</si>
  <si>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</si>
  <si>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</si>
  <si>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</si>
  <si>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</si>
  <si>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</si>
  <si>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</si>
  <si>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</si>
  <si>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</si>
  <si>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</si>
  <si>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</si>
  <si>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</si>
  <si>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</si>
  <si>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</si>
  <si>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</si>
  <si>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</si>
  <si>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</si>
  <si>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</si>
  <si>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</si>
  <si>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</si>
  <si>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</si>
  <si>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</si>
  <si>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</si>
  <si>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</si>
  <si>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</si>
  <si>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</si>
  <si>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</si>
  <si>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</si>
  <si>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</si>
  <si>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</si>
  <si>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</si>
  <si>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</si>
  <si>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</si>
  <si>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</si>
  <si>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</si>
  <si>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</si>
  <si>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</si>
  <si>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</si>
  <si>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</si>
  <si>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</si>
  <si>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</si>
  <si>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</si>
  <si>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</si>
  <si>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</si>
  <si>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</si>
  <si>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</si>
  <si>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</si>
  <si>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</si>
  <si>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</si>
  <si>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</si>
  <si>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</si>
  <si>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</si>
  <si>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</si>
  <si>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</si>
  <si>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</si>
  <si>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</si>
  <si>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</si>
  <si>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</si>
  <si>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</si>
  <si>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</si>
  <si>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Urząd Dzielnicy Wola m.st. Warszawy</t>
  </si>
  <si>
    <t xml:space="preserve"> al. Solidarności 90</t>
  </si>
  <si>
    <t>01-003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</si>
</sst>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EC023-C65F-4026-8725-653AF9540E26}">
  <sheetPr>
    <pageSetUpPr fitToPage="1"/>
  </sheetPr>
  <dimension ref="A1:V92"/>
  <sheetViews>
    <sheetView showGridLines="0" tabSelected="1" topLeftCell="A46" workbookViewId="0">
      <selection activeCell="AC11" sqref="AC11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11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24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/>
      <c r="N4" s="23"/>
      <c r="O4" s="24"/>
    </row>
    <row r="5" spans="1:22" ht="15" customHeight="1" x14ac:dyDescent="0.25">
      <c r="A5" s="22" t="s">
        <v>25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 t="s">
        <v>89</v>
      </c>
      <c r="N5" s="45"/>
      <c r="O5" s="46"/>
    </row>
    <row r="6" spans="1:22" ht="15" customHeight="1" x14ac:dyDescent="0.25">
      <c r="A6" s="22" t="s">
        <v>26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90</v>
      </c>
      <c r="N6" s="48"/>
      <c r="O6" s="49"/>
    </row>
    <row r="7" spans="1:22" ht="15" customHeight="1" x14ac:dyDescent="0.25">
      <c r="A7" s="25"/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91</v>
      </c>
      <c r="N7" s="48"/>
      <c r="O7" s="49"/>
      <c r="Q7" s="16">
        <v>2023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31.12.2023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2023</v>
      </c>
    </row>
    <row r="9" spans="1:22" ht="15" customHeight="1" x14ac:dyDescent="0.25">
      <c r="A9" s="25" t="s">
        <v>11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121301000</v>
      </c>
      <c r="G12" s="17">
        <v>130704552.94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95271566.760000005</v>
      </c>
      <c r="O12" s="17">
        <v>102443297.06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27</v>
      </c>
      <c r="U12" s="3" t="s">
        <v>66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483555324.79000002</v>
      </c>
      <c r="O13" s="17">
        <v>541599578.41999996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28</v>
      </c>
      <c r="U13" s="3" t="s">
        <v>67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121301000</v>
      </c>
      <c r="G14" s="17">
        <v>130704552.94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-388283758.02999997</v>
      </c>
      <c r="O14" s="17">
        <v>-439156281.36000001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29</v>
      </c>
      <c r="U14" s="3" t="s">
        <v>68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121268135</v>
      </c>
      <c r="G15" s="17">
        <v>130376073.8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30</v>
      </c>
      <c r="U15" s="3" t="s">
        <v>69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-388283758.02999997</v>
      </c>
      <c r="O16" s="17">
        <v>-439156281.36000001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31</v>
      </c>
      <c r="U16" s="3" t="s">
        <v>70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32</v>
      </c>
      <c r="U17" s="3" t="s">
        <v>71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120218842.09999999</v>
      </c>
      <c r="G18" s="17">
        <v>127191412.40000001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33</v>
      </c>
      <c r="U18" s="3" t="s">
        <v>72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850814.55</v>
      </c>
      <c r="G19" s="17">
        <v>3064142.57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34</v>
      </c>
      <c r="U19" s="3" t="s">
        <v>73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35</v>
      </c>
      <c r="U20" s="3" t="s">
        <v>74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198478.35</v>
      </c>
      <c r="G21" s="17">
        <v>120518.83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38326420.829999998</v>
      </c>
      <c r="O21" s="17">
        <v>41305189.509999998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36</v>
      </c>
      <c r="U21" s="3" t="s">
        <v>75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32865</v>
      </c>
      <c r="G22" s="17">
        <v>328479.14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37</v>
      </c>
      <c r="U22" s="3" t="s">
        <v>76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38059120.829999998</v>
      </c>
      <c r="O23" s="17">
        <v>41095289.509999998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38</v>
      </c>
      <c r="U23" s="3" t="s">
        <v>77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2398498.7000000002</v>
      </c>
      <c r="O24" s="17">
        <v>2422244.4700000002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39</v>
      </c>
      <c r="U24" s="3" t="s">
        <v>78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6585200.4800000004</v>
      </c>
      <c r="O25" s="17">
        <v>8059671.8899999997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40</v>
      </c>
      <c r="U25" s="3" t="s">
        <v>79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9825795.1799999997</v>
      </c>
      <c r="O26" s="17">
        <v>9755288.9800000004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41</v>
      </c>
      <c r="U26" s="3" t="s">
        <v>80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12255420.08</v>
      </c>
      <c r="O27" s="17">
        <v>14238065.82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42</v>
      </c>
      <c r="U27" s="3" t="s">
        <v>81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38600.21</v>
      </c>
      <c r="O28" s="17">
        <v>35670.82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43</v>
      </c>
      <c r="U28" s="3" t="s">
        <v>82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275201.3</v>
      </c>
      <c r="O29" s="17">
        <v>252518.86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44</v>
      </c>
      <c r="U29" s="3" t="s">
        <v>83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12296987.59</v>
      </c>
      <c r="G30" s="17">
        <v>13043933.630000001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859126.47</v>
      </c>
      <c r="O30" s="17">
        <v>237700.42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45</v>
      </c>
      <c r="U30" s="3" t="s">
        <v>84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535022.18000000005</v>
      </c>
      <c r="G31" s="17">
        <v>488800.46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5821278.4100000001</v>
      </c>
      <c r="O31" s="17">
        <v>6094128.25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46</v>
      </c>
      <c r="U31" s="3" t="s">
        <v>85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535022.18000000005</v>
      </c>
      <c r="G32" s="17">
        <v>488800.46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5821278.4100000001</v>
      </c>
      <c r="O32" s="17">
        <v>6094128.25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47</v>
      </c>
      <c r="U32" s="3" t="s">
        <v>86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48</v>
      </c>
      <c r="U33" s="3" t="s">
        <v>87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267300</v>
      </c>
      <c r="O34" s="17">
        <v>209900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49</v>
      </c>
      <c r="U34" s="3" t="s">
        <v>88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50</v>
      </c>
      <c r="U35" s="3" t="s">
        <v>65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4482774.71</v>
      </c>
      <c r="G36" s="17">
        <v>4859128.95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51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720392.26</v>
      </c>
      <c r="G37" s="17">
        <v>480505.96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52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231.27</v>
      </c>
      <c r="G38" s="17">
        <v>13571.33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53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394.59</v>
      </c>
      <c r="G39" s="17">
        <v>117877.99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54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3761756.59</v>
      </c>
      <c r="G40" s="17">
        <v>4247173.67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55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56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7001531.9100000001</v>
      </c>
      <c r="G42" s="17">
        <v>7357404.4299999997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57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58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6726330.6100000003</v>
      </c>
      <c r="G44" s="17">
        <v>7104885.5700000003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59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60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275201.3</v>
      </c>
      <c r="G46" s="17">
        <v>252518.86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61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62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63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64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277658.78999999998</v>
      </c>
      <c r="G50" s="17">
        <v>338599.79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65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133597987.59</v>
      </c>
      <c r="G51" s="19">
        <v>143748486.56999999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133597987.59</v>
      </c>
      <c r="O51" s="19">
        <v>143748486.56999999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2023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2023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2023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2023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tr">
        <f>P57&amp;CHAR(10)&amp;"......................................."&amp;CHAR(10)&amp;"rok, miesiąc, dzień"</f>
        <v>2024.03.26
.......................................
rok, miesiąc, dzień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  <ignoredErrors>
    <ignoredError sqref="A1:V3 A8:V57 A4:L4 N4:V4 A5:L5 N5:V5 A6:L6 N6:V6 A7:L7 N7:V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Wydruk1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23.07.0008.37128</dc:creator>
  <cp:keywords/>
  <dc:description/>
  <cp:lastModifiedBy>Elżbieta Michałowska</cp:lastModifiedBy>
  <dcterms:created xsi:type="dcterms:W3CDTF">2017-03-27T06:22:35Z</dcterms:created>
  <dcterms:modified xsi:type="dcterms:W3CDTF">2024-04-24T12:44:57Z</dcterms:modified>
  <cp:category/>
</cp:coreProperties>
</file>