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12L - Sprawozdanie finansowe za rok 2024\"/>
    </mc:Choice>
  </mc:AlternateContent>
  <xr:revisionPtr revIDLastSave="0" documentId="8_{D206B91F-0358-4781-886A-46589BE70234}" xr6:coauthVersionLast="47" xr6:coauthVersionMax="47" xr10:uidLastSave="{00000000-0000-0000-0000-000000000000}"/>
  <bookViews>
    <workbookView xWindow="-120" yWindow="-120" windowWidth="29040" windowHeight="15720" xr2:uid="{631BE4F3-D9FF-46F8-B318-D9BE0D656DC8}"/>
  </bookViews>
  <sheets>
    <sheet name="LO12" sheetId="1" r:id="rId1"/>
  </sheets>
  <definedNames>
    <definedName name="Z_0FAC9726_5F38_43CF_82B5_DC316805C0E9_.wvu.Cols" localSheetId="0" hidden="1">'LO12'!$H:$K</definedName>
    <definedName name="Z_6E819A4E_F51D_4570_B7CC_FA056D1AA450_.wvu.Cols" localSheetId="0" hidden="1">'LO12'!$H:$K</definedName>
    <definedName name="Z_8DEB8071_5FCE_4974_A87C_F494DCAFCE3D_.wvu.Cols" localSheetId="0" hidden="1">'LO12'!$H:$K</definedName>
    <definedName name="Z_F53FD654_F4D7_46E8_8453_5FA548F65BBE_.wvu.Cols" localSheetId="0" hidden="1">'LO12'!$H:$K</definedName>
    <definedName name="Z_F7350042_0C30_428F_80BE_3795E15D8433_.wvu.Cols" localSheetId="0" hidden="1">'LO12'!$H:$K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D60" i="1" s="1"/>
  <c r="C59" i="1"/>
  <c r="C60" i="1" s="1"/>
  <c r="E60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C32" i="1"/>
  <c r="E32" i="1" s="1"/>
  <c r="D17" i="1"/>
  <c r="C17" i="1"/>
  <c r="E17" i="1" s="1"/>
  <c r="E59" i="1" l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<sst xmlns="http://schemas.openxmlformats.org/spreadsheetml/2006/main" count="92" uniqueCount="58">
  <si>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</si>
  <si>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</si>
  <si>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XII Liceum Ogólnokształcące im. Henryka Sienkiewicza                       ul.Sienna 53, 00-820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</si>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</sst>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98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right" vertical="center" indent="1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FA84BE86-121D-4836-AD23-F1BF3E458479}"/>
    <cellStyle name="Normalny_dzielnice termin spr." xfId="2" xr:uid="{73E64BAA-F922-435B-8D81-0815B281273F}"/>
    <cellStyle name="Normalny_FUNDUSZ ZASADNICZY-ZAŁĄCZNIK DO BILANSU11" xfId="4" xr:uid="{2877F6BF-FA96-4EC6-B489-BD2F95C59479}"/>
    <cellStyle name="Normalny_wynik finansowy zał.do bilansu" xfId="1" xr:uid="{2D88CB45-C45E-4D2E-AD8C-0399085B1E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11BBC-0CFE-448C-8605-408E1B6D4E31}">
  <dimension ref="A1:K176"/>
  <sheetViews>
    <sheetView tabSelected="1" view="pageBreakPreview" topLeftCell="A34" zoomScale="110" zoomScaleNormal="100" zoomScaleSheetLayoutView="110" workbookViewId="0">
      <selection activeCell="C13" sqref="C13:E60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0.28515625" style="18" customWidth="1"/>
    <col min="7" max="7" width="1" style="18" customWidth="1"/>
    <col min="8" max="11" width="9.140625" style="18" hidden="1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29.25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  <c r="K11" s="18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40133.379999999997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/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40133.379999999997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/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40133.379999999997</v>
      </c>
      <c r="D17" s="55">
        <f t="shared" ref="D17" si="0">SUM(D13:D16)</f>
        <v>40133.379999999997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v>3870145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v>1490016.83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50"/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v>22155.96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v>22155.96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/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/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/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/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18790.5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18790.5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1"/>
      <c r="D31" s="71"/>
      <c r="E31" s="72"/>
      <c r="F31" s="73"/>
    </row>
    <row r="32" spans="1:6" s="57" customFormat="1" ht="15.75" customHeight="1" thickBot="1" x14ac:dyDescent="0.25">
      <c r="A32" s="22" t="s">
        <v>19</v>
      </c>
      <c r="B32" s="74"/>
      <c r="C32" s="55">
        <f>SUM(C18:C31)</f>
        <v>3911091.46</v>
      </c>
      <c r="D32" s="55">
        <f t="shared" ref="D32" si="1">SUM(D18:D31)</f>
        <v>1530963.29</v>
      </c>
      <c r="E32" s="55">
        <f>C32-D32</f>
        <v>2380128.17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/>
      <c r="D33" s="38"/>
      <c r="E33" s="39"/>
      <c r="F33" s="75"/>
    </row>
    <row r="34" spans="1:6" s="26" customFormat="1" ht="15.75" customHeight="1" thickBot="1" x14ac:dyDescent="0.25">
      <c r="A34" s="76" t="s">
        <v>33</v>
      </c>
      <c r="B34" s="77" t="s">
        <v>34</v>
      </c>
      <c r="C34" s="78"/>
      <c r="D34" s="78"/>
      <c r="E34" s="79"/>
      <c r="F34" s="75"/>
    </row>
    <row r="35" spans="1:6" s="57" customFormat="1" ht="15.75" customHeight="1" thickBot="1" x14ac:dyDescent="0.25">
      <c r="A35" s="22" t="s">
        <v>19</v>
      </c>
      <c r="B35" s="74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934190.96</v>
      </c>
      <c r="D36" s="38"/>
      <c r="E36" s="39"/>
      <c r="F36" s="75"/>
    </row>
    <row r="37" spans="1:6" s="26" customFormat="1" ht="15.75" customHeight="1" thickBot="1" x14ac:dyDescent="0.25">
      <c r="A37" s="76" t="s">
        <v>16</v>
      </c>
      <c r="B37" s="77" t="s">
        <v>24</v>
      </c>
      <c r="C37" s="78"/>
      <c r="D37" s="78">
        <v>934190.96</v>
      </c>
      <c r="E37" s="79"/>
      <c r="F37" s="75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934190.96</v>
      </c>
      <c r="D38" s="80">
        <f>SUM(D36:D37)</f>
        <v>934190.96</v>
      </c>
      <c r="E38" s="55">
        <f>C38-D38</f>
        <v>0</v>
      </c>
      <c r="F38" s="75"/>
    </row>
    <row r="39" spans="1:6" s="26" customFormat="1" ht="15.75" customHeight="1" x14ac:dyDescent="0.2">
      <c r="A39" s="36" t="s">
        <v>37</v>
      </c>
      <c r="B39" s="37" t="s">
        <v>38</v>
      </c>
      <c r="C39" s="38">
        <v>128860.58</v>
      </c>
      <c r="D39" s="38"/>
      <c r="E39" s="39"/>
      <c r="F39" s="40"/>
    </row>
    <row r="40" spans="1:6" s="26" customFormat="1" ht="15.75" customHeight="1" thickBot="1" x14ac:dyDescent="0.25">
      <c r="A40" s="76" t="s">
        <v>39</v>
      </c>
      <c r="B40" s="81" t="s">
        <v>40</v>
      </c>
      <c r="C40" s="78"/>
      <c r="D40" s="78">
        <v>128860.58</v>
      </c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128860.58</v>
      </c>
      <c r="D41" s="80">
        <f>SUM(D39:D40)</f>
        <v>128860.58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/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/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/>
      <c r="D45" s="38"/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/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/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55">
        <f>SUM(C47:C48)</f>
        <v>0</v>
      </c>
      <c r="D49" s="55">
        <f>SUM(D47:D48)</f>
        <v>0</v>
      </c>
      <c r="E49" s="55">
        <f>C49-D49</f>
        <v>0</v>
      </c>
      <c r="F49" s="89"/>
    </row>
    <row r="50" spans="1:6" s="57" customFormat="1" ht="15.75" customHeight="1" x14ac:dyDescent="0.2">
      <c r="A50" s="90">
        <v>226</v>
      </c>
      <c r="B50" s="37" t="s">
        <v>47</v>
      </c>
      <c r="C50" s="38"/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/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80">
        <f>SUM(C50:C51)</f>
        <v>0</v>
      </c>
      <c r="D52" s="80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1" t="s">
        <v>49</v>
      </c>
      <c r="C53" s="43"/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/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/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/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/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/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2" t="s">
        <v>53</v>
      </c>
      <c r="B60" s="93"/>
      <c r="C60" s="55">
        <f>SUM(C59,C52,C49,C46,C44,C41,C38,C35,C32,C17)</f>
        <v>5014276.38</v>
      </c>
      <c r="D60" s="55">
        <f>SUM(D59,D52,D49,D46,D44,D41,D38,D35,D32,D17)</f>
        <v>2634148.21</v>
      </c>
      <c r="E60" s="55">
        <f>C60-D60</f>
        <v>2380128.17</v>
      </c>
      <c r="F60" s="94"/>
    </row>
    <row r="61" spans="1:6" s="26" customFormat="1" ht="15.75" customHeight="1" x14ac:dyDescent="0.2">
      <c r="A61" s="95"/>
      <c r="B61" s="95"/>
      <c r="C61" s="57"/>
      <c r="D61" s="57"/>
      <c r="E61" s="57"/>
    </row>
    <row r="62" spans="1:6" s="26" customFormat="1" ht="15.75" customHeight="1" x14ac:dyDescent="0.2">
      <c r="A62" s="95"/>
      <c r="B62" s="95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6"/>
      <c r="D63" s="96"/>
      <c r="E63" s="97" t="s">
        <v>55</v>
      </c>
      <c r="F63" s="97"/>
    </row>
    <row r="64" spans="1:6" s="26" customFormat="1" ht="15.75" customHeight="1" x14ac:dyDescent="0.2">
      <c r="A64" s="18" t="s">
        <v>56</v>
      </c>
      <c r="B64" s="18"/>
      <c r="C64" s="18"/>
      <c r="D64" s="18"/>
      <c r="E64" s="97" t="s">
        <v>57</v>
      </c>
      <c r="F64" s="97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2025-04-14T11:08:09Z</dcterms:created>
  <dcterms:modified xsi:type="dcterms:W3CDTF">2025-04-14T11:08:26Z</dcterms:modified>
</cp:coreProperties>
</file>