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8_{E5117ABA-5473-4327-B886-3E286E33BDC3}" xr6:coauthVersionLast="47" xr6:coauthVersionMax="47" xr10:uidLastSave="{00000000-0000-0000-0000-000000000000}"/>
  <bookViews>
    <workbookView xWindow="-120" yWindow="-120" windowWidth="29040" windowHeight="15720" xr2:uid="{64607113-FD78-4260-A9F6-667BDEBD3C0B}"/>
  </bookViews>
  <sheets>
    <sheet name="LO24" sheetId="1" r:id="rId1"/>
  </sheets>
  <definedNames>
    <definedName name="Z_0FAC9726_5F38_43CF_82B5_DC316805C0E9_.wvu.Cols" localSheetId="0" hidden="1">'LO24'!$H:$K</definedName>
    <definedName name="Z_6E819A4E_F51D_4570_B7CC_FA056D1AA450_.wvu.Cols" localSheetId="0" hidden="1">'LO24'!$H:$K</definedName>
    <definedName name="Z_8DEB8071_5FCE_4974_A87C_F494DCAFCE3D_.wvu.Cols" localSheetId="0" hidden="1">'LO24'!$H:$K</definedName>
    <definedName name="Z_F53FD654_F4D7_46E8_8453_5FA548F65BBE_.wvu.Cols" localSheetId="0" hidden="1">'LO24'!$H:$K</definedName>
    <definedName name="Z_F7350042_0C30_428F_80BE_3795E15D8433_.wvu.Cols" localSheetId="0" hidden="1">'LO24'!$H:$K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6" i="1"/>
  <c r="C38" i="1" s="1"/>
  <c r="E38" i="1" s="1"/>
  <c r="D35" i="1"/>
  <c r="C35" i="1"/>
  <c r="E35" i="1" s="1"/>
  <c r="D30" i="1"/>
  <c r="D32" i="1" s="1"/>
  <c r="C29" i="1"/>
  <c r="C32" i="1" s="1"/>
  <c r="E32" i="1" s="1"/>
  <c r="D24" i="1"/>
  <c r="C23" i="1"/>
  <c r="D21" i="1"/>
  <c r="C20" i="1"/>
  <c r="D17" i="1"/>
  <c r="C17" i="1"/>
  <c r="E17" i="1" s="1"/>
  <c r="D60" i="1" l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<sst xmlns="http://schemas.openxmlformats.org/spreadsheetml/2006/main" count="92" uniqueCount="58">
  <si>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</si>
  <si>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</si>
  <si>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XXIV Liceum Ogólnokształcące im. Cypriana Kamila Norwida             ul. Obozowa 60, 01-423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</si>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</sst>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CCFD67E-30CC-406B-A7A0-21EED0BF543A}"/>
    <cellStyle name="Normalny_dzielnice termin spr." xfId="2" xr:uid="{A6CF8922-2A02-4954-9F31-0F7D616C719A}"/>
    <cellStyle name="Normalny_FUNDUSZ ZASADNICZY-ZAŁĄCZNIK DO BILANSU11" xfId="4" xr:uid="{7354EFCF-2794-47EE-83A5-FB27F428026A}"/>
    <cellStyle name="Normalny_wynik finansowy zał.do bilansu" xfId="1" xr:uid="{C0ACE3E6-3878-4EE6-8068-9C99F367D6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1DF5E-0832-46A8-B876-5BA1B9B2BBC7}">
  <dimension ref="A1:K176"/>
  <sheetViews>
    <sheetView tabSelected="1" view="pageBreakPreview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8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35656.82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35656.82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35656.82</v>
      </c>
      <c r="D17" s="56">
        <f t="shared" ref="D17" si="0">SUM(D13:D16)</f>
        <v>35656.82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1123333.5+910291.46+38009.7</f>
        <v>2071634.66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1123333.5+558459.84+38009.7</f>
        <v>1719803.0399999998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65367.12+15860+5144.03</f>
        <v>86371.15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59919.9+15860+5144.03</f>
        <v>80923.929999999993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f>13916+15743.95</f>
        <v>29659.95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f>13916+15743.95</f>
        <v>29659.95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2187665.7600000002</v>
      </c>
      <c r="D32" s="56">
        <f>SUM(D18:D31)</f>
        <v>1830386.9199999997</v>
      </c>
      <c r="E32" s="56">
        <f>C32-D32</f>
        <v>357278.84000000055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876457.36+137685.7+552823.22</f>
        <v>1566966.28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1566966.28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1566966.28</v>
      </c>
      <c r="D38" s="81">
        <f>SUM(D36:D37)</f>
        <v>1566966.28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191543.23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191543.23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191543.23</v>
      </c>
      <c r="D41" s="81">
        <f>SUM(D39:D40)</f>
        <v>191543.23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3981832.0900000003</v>
      </c>
      <c r="D60" s="56">
        <f>SUM(D59,D52,D49,D46,D44,D41,D38,D35,D32,D17)</f>
        <v>3624553.2499999995</v>
      </c>
      <c r="E60" s="56">
        <f>C60-D60</f>
        <v>357278.84000000078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98" t="s">
        <v>55</v>
      </c>
      <c r="F63" s="98"/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2025-04-14T11:07:10Z</dcterms:created>
  <dcterms:modified xsi:type="dcterms:W3CDTF">2025-04-14T11:07:25Z</dcterms:modified>
</cp:coreProperties>
</file>