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L - Sprawozdanie finansowe za rok 2024\ZAŁ NR 12 2024 - LO 3\"/>
    </mc:Choice>
  </mc:AlternateContent>
  <xr:revisionPtr revIDLastSave="0" documentId="8_{ADB5F914-6CB0-439A-9F7E-B96C7FC66143}" xr6:coauthVersionLast="47" xr6:coauthVersionMax="47" xr10:uidLastSave="{00000000-0000-0000-0000-000000000000}"/>
  <bookViews>
    <workbookView xWindow="-120" yWindow="-120" windowWidth="29040" windowHeight="15720" xr2:uid="{AC7F1F0E-59E5-45FF-BF1A-6BCC50AB254E}"/>
  </bookViews>
  <sheets>
    <sheet name="LO3" sheetId="1" r:id="rId1"/>
  </sheets>
  <definedNames>
    <definedName name="Z_080FB2E7_01C1_46DF_AACD_9C0A22CEAC5A_.wvu.Rows" localSheetId="0" hidden="1">'LO3'!$39:$39,'LO3'!$41:$46</definedName>
    <definedName name="Z_17876071_121D_46C0_977F_C2F908D33223_.wvu.Rows" localSheetId="0" hidden="1">'LO3'!$39:$39,'LO3'!$41:$46</definedName>
    <definedName name="Z_25A47C0C_A817_40D4_903C_3263D22D3188_.wvu.Rows" localSheetId="0" hidden="1">'LO3'!$39:$39,'LO3'!$41:$46</definedName>
    <definedName name="Z_29607E4D_CD45_40F4_9C00_4065BE3ACAA8_.wvu.Rows" localSheetId="0" hidden="1">'LO3'!$39:$39,'LO3'!$41:$46</definedName>
    <definedName name="Z_402C0BDA_A21F_46C3_94CB_F70AEDF73D21_.wvu.Rows" localSheetId="0" hidden="1">'LO3'!$39:$39,'LO3'!$41:$46</definedName>
    <definedName name="Z_40679EA5_213C_4118_84A6_C77A4E088774_.wvu.Rows" localSheetId="0" hidden="1">'LO3'!$39:$39,'LO3'!$41:$46</definedName>
    <definedName name="Z_48E622C2_F0C4_4486_B200_8390348B2005_.wvu.Rows" localSheetId="0" hidden="1">'LO3'!$39:$39,'LO3'!$41:$46</definedName>
    <definedName name="Z_53FFB7B5_E6E5_4C92_BD60_1F2E2986E6C4_.wvu.Rows" localSheetId="0" hidden="1">'LO3'!$39:$39,'LO3'!$41:$46</definedName>
    <definedName name="Z_666EC244_7CD0_49BD_853E_B526615AA352_.wvu.Rows" localSheetId="0" hidden="1">'LO3'!$39:$39,'LO3'!$41:$46</definedName>
    <definedName name="Z_9FD282F7_7E9B_4A38_AE20_05879F14C097_.wvu.Rows" localSheetId="0" hidden="1">'LO3'!$39:$39,'LO3'!$41:$46</definedName>
    <definedName name="Z_B80FD0BE_F3F4_419A_9283_45CF7743C459_.wvu.Rows" localSheetId="0" hidden="1">'LO3'!$39:$39,'LO3'!$41:$46</definedName>
    <definedName name="Z_BD565C06_1E86_4A72_824D_184F6EC84BC0_.wvu.Rows" localSheetId="0" hidden="1">'LO3'!$39:$39,'LO3'!$41:$46</definedName>
    <definedName name="Z_C0598F4C_0577_4A3F_8238_3928F902FADE_.wvu.Rows" localSheetId="0" hidden="1">'LO3'!$39:$39,'LO3'!$41:$46</definedName>
    <definedName name="Z_DDFD932F_A2FC_4394_9EEB_97A7A5927361_.wvu.Rows" localSheetId="0" hidden="1">'LO3'!$39:$39,'LO3'!$41:$46</definedName>
    <definedName name="Z_E08ACDC0_F4CF_41E8_9666_45C7163C4321_.wvu.Rows" localSheetId="0" hidden="1">'LO3'!$39:$39,'LO3'!$41:$46</definedName>
    <definedName name="Z_E9C86DBC_F90F_4798_9450_54CBEE556069_.wvu.Rows" localSheetId="0" hidden="1">'LO3'!$39:$39,'LO3'!$41:$46</definedName>
    <definedName name="Z_F90B2B22_82E8_4DBC_878E_9E925121A88E_.wvu.Rows" localSheetId="0" hidden="1">'LO3'!$39:$39,'LO3'!$41:$46</definedName>
    <definedName name="Z_FBF7887D_4442_45B6_9762_C08C0A79E7BF_.wvu.Rows" localSheetId="0" hidden="1">'LO3'!$39:$39,'LO3'!$41:$46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G29" i="1"/>
  <c r="G27" i="1"/>
  <c r="G17" i="1"/>
  <c r="G15" i="1"/>
  <c r="H13" i="1"/>
  <c r="H47" i="1" s="1"/>
</calcChain>
</file>

<file path=xl/sharedStrings.xml><?xml version="1.0" encoding="utf-8"?>
<sst xmlns="http://schemas.openxmlformats.org/spreadsheetml/2006/main" count="60" uniqueCount="41">
  <si>
    <t>Załącznik nr 12</t>
  </si>
  <si>
    <t>III Liceum Ogólnokształcące 
im. Gen. Józefa Sowińskiego 
ul. Rogalińska 2 
01-206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</si>
  <si>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</si>
  <si>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</si>
  <si>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,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</si>
  <si>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</si>
  <si>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</si>
  <si>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</si>
  <si>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</si>
  <si>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</si>
  <si>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</si>
  <si>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</si>
  <si>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</si>
  <si>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</si>
  <si>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</si>
  <si>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</si>
  <si>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</si>
  <si>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</si>
  <si>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</si>
  <si>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</si>
  <si>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</si>
  <si>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</si>
  <si>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</si>
  <si>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</si>
  <si>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</si>
  <si>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</si>
  <si>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</si>
  <si>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</si>
  <si>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</si>
  <si>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 Zobowiazania wobec PPK od dodatkowego rocznego wynagrodzenia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</si>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</sst>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4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CB5185E9-E476-4CB1-873D-7CAFE72A6049}"/>
    <cellStyle name="Normalny_dzielnice termin spr." xfId="3" xr:uid="{F30AB54C-7259-4A29-8D79-F5965C687E61}"/>
    <cellStyle name="Normalny_zał.do bil. i spraw. zob.-nale." xfId="1" xr:uid="{DB0FE4F1-E43C-4028-86C2-E7E17ECF31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506D5-37BC-4135-A6A1-419A261E3C5A}">
  <sheetPr>
    <tabColor rgb="FFFFFF00"/>
    <pageSetUpPr fitToPage="1"/>
  </sheetPr>
  <dimension ref="A1:J53"/>
  <sheetViews>
    <sheetView tabSelected="1" view="pageBreakPreview" topLeftCell="A11" zoomScaleNormal="100" zoomScaleSheetLayoutView="100" workbookViewId="0">
      <selection activeCell="A35" sqref="A35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 t="s">
        <v>4</v>
      </c>
      <c r="I6" s="20"/>
      <c r="J6" s="20"/>
    </row>
    <row r="7" spans="1:10" ht="51.75" customHeight="1" x14ac:dyDescent="0.2">
      <c r="A7" s="21" t="s">
        <v>5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6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7</v>
      </c>
      <c r="B11" s="29" t="s">
        <v>8</v>
      </c>
      <c r="C11" s="30"/>
      <c r="D11" s="30"/>
      <c r="E11" s="31"/>
      <c r="F11" s="32" t="s">
        <v>9</v>
      </c>
      <c r="G11" s="29" t="s">
        <v>10</v>
      </c>
      <c r="H11" s="33" t="s">
        <v>11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12</v>
      </c>
      <c r="B13" s="40" t="s">
        <v>13</v>
      </c>
      <c r="C13" s="41"/>
      <c r="D13" s="41"/>
      <c r="E13" s="41"/>
      <c r="F13" s="41"/>
      <c r="G13" s="42"/>
      <c r="H13" s="43">
        <f>G15+G17+G19+G21+G23+G25+G27+G29</f>
        <v>333847.79000000004</v>
      </c>
      <c r="I13" s="44"/>
      <c r="J13" s="45"/>
    </row>
    <row r="14" spans="1:10" ht="14.25" customHeight="1" thickBot="1" x14ac:dyDescent="0.25">
      <c r="A14" s="46"/>
      <c r="B14" s="47" t="s">
        <v>14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15</v>
      </c>
      <c r="B15" s="53" t="s">
        <v>16</v>
      </c>
      <c r="C15" s="54"/>
      <c r="D15" s="54"/>
      <c r="E15" s="55"/>
      <c r="F15" s="52" t="s">
        <v>17</v>
      </c>
      <c r="G15" s="56">
        <f>48978.99</f>
        <v>48978.99</v>
      </c>
      <c r="H15" s="57" t="s">
        <v>18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15</v>
      </c>
      <c r="B17" s="53" t="s">
        <v>19</v>
      </c>
      <c r="C17" s="54"/>
      <c r="D17" s="54"/>
      <c r="E17" s="55"/>
      <c r="F17" s="52" t="s">
        <v>17</v>
      </c>
      <c r="G17" s="68">
        <f>153+12192.44+117378.28+81545.42</f>
        <v>211269.14</v>
      </c>
      <c r="H17" s="65" t="s">
        <v>20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21</v>
      </c>
      <c r="B19" s="53" t="s">
        <v>22</v>
      </c>
      <c r="C19" s="54"/>
      <c r="D19" s="54"/>
      <c r="E19" s="55"/>
      <c r="F19" s="52" t="s">
        <v>17</v>
      </c>
      <c r="G19" s="68"/>
      <c r="H19" s="57" t="s">
        <v>18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21</v>
      </c>
      <c r="B21" s="53" t="s">
        <v>23</v>
      </c>
      <c r="C21" s="54"/>
      <c r="D21" s="54"/>
      <c r="E21" s="55"/>
      <c r="F21" s="52" t="s">
        <v>17</v>
      </c>
      <c r="G21" s="68">
        <v>53098.33</v>
      </c>
      <c r="H21" s="65" t="s">
        <v>20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24</v>
      </c>
      <c r="B23" s="53" t="s">
        <v>25</v>
      </c>
      <c r="C23" s="54"/>
      <c r="D23" s="54"/>
      <c r="E23" s="55"/>
      <c r="F23" s="52" t="s">
        <v>17</v>
      </c>
      <c r="G23" s="68"/>
      <c r="H23" s="57" t="s">
        <v>18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24</v>
      </c>
      <c r="B25" s="53" t="s">
        <v>26</v>
      </c>
      <c r="C25" s="54"/>
      <c r="D25" s="54"/>
      <c r="E25" s="55"/>
      <c r="F25" s="52" t="s">
        <v>17</v>
      </c>
      <c r="G25" s="68">
        <v>11166.86</v>
      </c>
      <c r="H25" s="65" t="s">
        <v>20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27</v>
      </c>
      <c r="B27" s="53" t="s">
        <v>28</v>
      </c>
      <c r="C27" s="54"/>
      <c r="D27" s="54"/>
      <c r="E27" s="55"/>
      <c r="F27" s="52" t="s">
        <v>17</v>
      </c>
      <c r="G27" s="68">
        <f>1207.71+3067.42+22.5</f>
        <v>4297.63</v>
      </c>
      <c r="H27" s="57" t="s">
        <v>18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27</v>
      </c>
      <c r="B29" s="53" t="s">
        <v>29</v>
      </c>
      <c r="C29" s="54"/>
      <c r="D29" s="54"/>
      <c r="E29" s="55"/>
      <c r="F29" s="52" t="s">
        <v>17</v>
      </c>
      <c r="G29" s="68">
        <f>21.31+2053.74+2961.79</f>
        <v>5036.84</v>
      </c>
      <c r="H29" s="65" t="s">
        <v>20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30</v>
      </c>
      <c r="B31" s="70" t="s">
        <v>31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14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69"/>
      <c r="G33" s="85"/>
      <c r="H33" s="86"/>
      <c r="I33" s="87"/>
      <c r="J33" s="88"/>
    </row>
    <row r="34" spans="1:10" ht="24" customHeight="1" thickBot="1" x14ac:dyDescent="0.25">
      <c r="A34" s="60"/>
      <c r="B34" s="61"/>
      <c r="C34" s="62"/>
      <c r="D34" s="62"/>
      <c r="E34" s="63"/>
      <c r="F34" s="60"/>
      <c r="G34" s="89"/>
      <c r="H34" s="90"/>
      <c r="I34" s="91"/>
      <c r="J34" s="92"/>
    </row>
    <row r="35" spans="1:10" ht="20.100000000000001" customHeight="1" x14ac:dyDescent="0.2">
      <c r="A35" s="39" t="s">
        <v>32</v>
      </c>
      <c r="B35" s="70" t="s">
        <v>33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14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69"/>
      <c r="G37" s="85"/>
      <c r="H37" s="86"/>
      <c r="I37" s="87"/>
      <c r="J37" s="88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89"/>
      <c r="H38" s="90"/>
      <c r="I38" s="91"/>
      <c r="J38" s="92"/>
    </row>
    <row r="39" spans="1:10" ht="20.100000000000001" hidden="1" customHeight="1" x14ac:dyDescent="0.2">
      <c r="A39" s="52"/>
      <c r="B39" s="93"/>
      <c r="C39" s="94"/>
      <c r="D39" s="94"/>
      <c r="E39" s="95"/>
      <c r="F39" s="69"/>
      <c r="G39" s="96"/>
      <c r="H39" s="97"/>
      <c r="I39" s="98"/>
      <c r="J39" s="99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89"/>
      <c r="H40" s="90"/>
      <c r="I40" s="91"/>
      <c r="J40" s="92"/>
    </row>
    <row r="41" spans="1:10" ht="20.100000000000001" hidden="1" customHeight="1" x14ac:dyDescent="0.2">
      <c r="A41" s="69"/>
      <c r="B41" s="53"/>
      <c r="C41" s="54"/>
      <c r="D41" s="54"/>
      <c r="E41" s="55"/>
      <c r="F41" s="52"/>
      <c r="G41" s="68"/>
      <c r="H41" s="100"/>
      <c r="I41" s="101"/>
      <c r="J41" s="102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0"/>
      <c r="I42" s="101"/>
      <c r="J42" s="102"/>
    </row>
    <row r="43" spans="1:10" ht="20.100000000000001" hidden="1" customHeight="1" x14ac:dyDescent="0.2">
      <c r="A43" s="69"/>
      <c r="B43" s="93"/>
      <c r="C43" s="94"/>
      <c r="D43" s="94"/>
      <c r="E43" s="95"/>
      <c r="F43" s="52"/>
      <c r="G43" s="68"/>
      <c r="H43" s="103"/>
      <c r="I43" s="104"/>
      <c r="J43" s="105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0"/>
      <c r="I44" s="101"/>
      <c r="J44" s="102"/>
    </row>
    <row r="45" spans="1:10" ht="20.100000000000001" hidden="1" customHeight="1" x14ac:dyDescent="0.2">
      <c r="A45" s="69"/>
      <c r="B45" s="106"/>
      <c r="C45" s="107"/>
      <c r="D45" s="107"/>
      <c r="E45" s="108"/>
      <c r="F45" s="52"/>
      <c r="G45" s="68"/>
      <c r="H45" s="103"/>
      <c r="I45" s="104"/>
      <c r="J45" s="105"/>
    </row>
    <row r="46" spans="1:10" ht="20.100000000000001" hidden="1" customHeight="1" thickBot="1" x14ac:dyDescent="0.25">
      <c r="A46" s="60"/>
      <c r="B46" s="109"/>
      <c r="C46" s="110"/>
      <c r="D46" s="110"/>
      <c r="E46" s="111"/>
      <c r="F46" s="60"/>
      <c r="G46" s="64"/>
      <c r="H46" s="100"/>
      <c r="I46" s="101"/>
      <c r="J46" s="102"/>
    </row>
    <row r="47" spans="1:10" ht="16.5" x14ac:dyDescent="0.2">
      <c r="A47" s="112"/>
      <c r="B47" s="41" t="s">
        <v>34</v>
      </c>
      <c r="C47" s="41"/>
      <c r="D47" s="41"/>
      <c r="E47" s="41"/>
      <c r="F47" s="41"/>
      <c r="G47" s="41"/>
      <c r="H47" s="74">
        <f>H13+H31+H35</f>
        <v>333847.79000000004</v>
      </c>
      <c r="I47" s="75"/>
      <c r="J47" s="76"/>
    </row>
    <row r="48" spans="1:10" ht="18.75" customHeight="1" thickBot="1" x14ac:dyDescent="0.25">
      <c r="A48" s="46"/>
      <c r="B48" s="113" t="s">
        <v>35</v>
      </c>
      <c r="C48" s="113"/>
      <c r="D48" s="113"/>
      <c r="E48" s="113"/>
      <c r="F48" s="48"/>
      <c r="G48" s="48"/>
      <c r="H48" s="78"/>
      <c r="I48" s="79"/>
      <c r="J48" s="80"/>
    </row>
    <row r="49" spans="1:10" s="114" customFormat="1" ht="13.5" x14ac:dyDescent="0.2">
      <c r="A49" s="114" t="s">
        <v>36</v>
      </c>
    </row>
    <row r="50" spans="1:10" x14ac:dyDescent="0.2">
      <c r="G50" s="115"/>
      <c r="H50" s="115"/>
      <c r="I50" s="115"/>
      <c r="J50" s="115"/>
    </row>
    <row r="52" spans="1:10" s="121" customFormat="1" ht="18.75" customHeight="1" x14ac:dyDescent="0.2">
      <c r="A52" s="116" t="s">
        <v>37</v>
      </c>
      <c r="B52" s="116"/>
      <c r="C52" s="116"/>
      <c r="D52" s="117"/>
      <c r="E52" s="117"/>
      <c r="F52" s="118" t="s">
        <v>38</v>
      </c>
      <c r="G52" s="118"/>
      <c r="H52" s="119"/>
      <c r="I52" s="119"/>
      <c r="J52" s="120"/>
    </row>
    <row r="53" spans="1:10" s="121" customFormat="1" ht="30.75" customHeight="1" x14ac:dyDescent="0.2">
      <c r="A53" s="122" t="s">
        <v>39</v>
      </c>
      <c r="B53" s="122"/>
      <c r="C53" s="119"/>
      <c r="E53" s="122"/>
      <c r="F53" s="123" t="s">
        <v>40</v>
      </c>
      <c r="G53" s="123"/>
      <c r="H53" s="119"/>
      <c r="I53" s="119"/>
      <c r="J53" s="120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2025-04-15T12:21:51Z</dcterms:created>
  <dcterms:modified xsi:type="dcterms:W3CDTF">2025-04-15T12:22:10Z</dcterms:modified>
</cp:coreProperties>
</file>