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"/>
    </mc:Choice>
  </mc:AlternateContent>
  <xr:revisionPtr revIDLastSave="0" documentId="8_{B112F334-7023-42E9-A6A4-6A934CC956D5}" xr6:coauthVersionLast="47" xr6:coauthVersionMax="47" xr10:uidLastSave="{00000000-0000-0000-0000-000000000000}"/>
  <bookViews>
    <workbookView xWindow="-120" yWindow="-120" windowWidth="29040" windowHeight="15720" xr2:uid="{9F8D0485-5D08-476D-B2AD-236372703091}"/>
  </bookViews>
  <sheets>
    <sheet name="LO30" sheetId="1" r:id="rId1"/>
  </sheets>
  <definedNames>
    <definedName name="Z_0FAC9726_5F38_43CF_82B5_DC316805C0E9_.wvu.Cols" localSheetId="0" hidden="1">'LO30'!$H:$K</definedName>
    <definedName name="Z_6E819A4E_F51D_4570_B7CC_FA056D1AA450_.wvu.Cols" localSheetId="0" hidden="1">'LO30'!$H:$K</definedName>
    <definedName name="Z_8DEB8071_5FCE_4974_A87C_F494DCAFCE3D_.wvu.Cols" localSheetId="0" hidden="1">'LO30'!$H:$K</definedName>
    <definedName name="Z_F53FD654_F4D7_46E8_8453_5FA548F65BBE_.wvu.Cols" localSheetId="0" hidden="1">'LO30'!$H:$K</definedName>
    <definedName name="Z_F7350042_0C30_428F_80BE_3795E15D8433_.wvu.Cols" localSheetId="0" hidden="1">'LO30'!$H:$K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<sst xmlns="http://schemas.openxmlformats.org/spreadsheetml/2006/main" count="92" uniqueCount="58">
  <si>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</si>
  <si>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</si>
  <si>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XXX Liceum Ogólnokształcące im. Jana Śniadeckiego                             ul. Wolność 1/3 01-018 Warszawa</t>
  </si>
  <si>
    <t xml:space="preserve">Nazwa i aders jednostki 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</si>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</sst>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3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4" borderId="20" xfId="0" applyNumberFormat="1" applyFont="1" applyFill="1" applyBorder="1" applyAlignment="1">
      <alignment horizontal="right" vertical="center" inden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4" borderId="17" xfId="0" applyNumberFormat="1" applyFont="1" applyFill="1" applyBorder="1" applyAlignment="1">
      <alignment horizontal="right" vertical="center" indent="1"/>
    </xf>
    <xf numFmtId="4" fontId="2" fillId="4" borderId="13" xfId="0" applyNumberFormat="1" applyFont="1" applyFill="1" applyBorder="1" applyAlignment="1">
      <alignment horizontal="right" vertical="center" indent="1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9C33A7DA-8EDC-4C69-BBF9-87289904487C}"/>
    <cellStyle name="Normalny_dzielnice termin spr." xfId="2" xr:uid="{DCF0B68A-1759-43A5-86F0-833D575B1694}"/>
    <cellStyle name="Normalny_FUNDUSZ ZASADNICZY-ZAŁĄCZNIK DO BILANSU11" xfId="4" xr:uid="{28D2AB2E-8A52-4B93-BBDD-2CCB7C244228}"/>
    <cellStyle name="Normalny_wynik finansowy zał.do bilansu" xfId="1" xr:uid="{CB7A863C-2D59-419B-8F5B-62CDD3B36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29556-4F30-4E5F-A0DD-D5A83DE63011}">
  <dimension ref="A1:K176"/>
  <sheetViews>
    <sheetView tabSelected="1" view="pageBreakPreview" topLeftCell="A34" zoomScale="110" zoomScaleNormal="100" zoomScaleSheetLayoutView="110" workbookViewId="0">
      <selection activeCell="C13" sqref="C13:E60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1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16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21637.59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21637.59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21637.59</v>
      </c>
      <c r="D17" s="56">
        <f t="shared" ref="D17" si="0">SUM(D13:D16)</f>
        <v>21637.59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4494031.46</v>
      </c>
      <c r="D20" s="69"/>
      <c r="E20" s="70"/>
      <c r="F20" s="71"/>
    </row>
    <row r="21" spans="1:6" s="27" customFormat="1" ht="15.75" customHeight="1" x14ac:dyDescent="0.2">
      <c r="A21" s="42" t="s">
        <v>14</v>
      </c>
      <c r="B21" s="72" t="s">
        <v>24</v>
      </c>
      <c r="C21" s="44"/>
      <c r="D21" s="73">
        <v>1627558.53</v>
      </c>
      <c r="E21" s="45"/>
      <c r="F21" s="71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1"/>
    </row>
    <row r="23" spans="1:6" s="27" customFormat="1" ht="15.75" customHeight="1" x14ac:dyDescent="0.2">
      <c r="A23" s="37" t="s">
        <v>20</v>
      </c>
      <c r="B23" s="38" t="s">
        <v>26</v>
      </c>
      <c r="C23" s="74">
        <v>1025389.67</v>
      </c>
      <c r="D23" s="39"/>
      <c r="E23" s="40"/>
      <c r="F23" s="71"/>
    </row>
    <row r="24" spans="1:6" s="27" customFormat="1" ht="15.75" customHeight="1" x14ac:dyDescent="0.2">
      <c r="A24" s="42" t="s">
        <v>27</v>
      </c>
      <c r="B24" s="72" t="s">
        <v>24</v>
      </c>
      <c r="C24" s="44"/>
      <c r="D24" s="73">
        <v>142113.42000000001</v>
      </c>
      <c r="E24" s="45"/>
      <c r="F24" s="71"/>
    </row>
    <row r="25" spans="1:6" s="27" customFormat="1" ht="15.75" customHeight="1" thickBot="1" x14ac:dyDescent="0.25">
      <c r="A25" s="42"/>
      <c r="B25" s="72" t="s">
        <v>25</v>
      </c>
      <c r="C25" s="44"/>
      <c r="D25" s="44"/>
      <c r="E25" s="45"/>
      <c r="F25" s="71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1"/>
    </row>
    <row r="27" spans="1:6" s="27" customFormat="1" ht="15.75" customHeight="1" x14ac:dyDescent="0.2">
      <c r="A27" s="42" t="s">
        <v>14</v>
      </c>
      <c r="B27" s="72" t="s">
        <v>24</v>
      </c>
      <c r="C27" s="44"/>
      <c r="D27" s="44">
        <v>0</v>
      </c>
      <c r="E27" s="45"/>
      <c r="F27" s="71"/>
    </row>
    <row r="28" spans="1:6" s="27" customFormat="1" ht="15.75" customHeight="1" thickBot="1" x14ac:dyDescent="0.25">
      <c r="A28" s="42"/>
      <c r="B28" s="72" t="s">
        <v>18</v>
      </c>
      <c r="C28" s="44"/>
      <c r="D28" s="44"/>
      <c r="E28" s="45"/>
      <c r="F28" s="71"/>
    </row>
    <row r="29" spans="1:6" s="27" customFormat="1" ht="15.75" customHeight="1" x14ac:dyDescent="0.2">
      <c r="A29" s="37" t="s">
        <v>28</v>
      </c>
      <c r="B29" s="38" t="s">
        <v>30</v>
      </c>
      <c r="C29" s="74">
        <v>37230.129999999997</v>
      </c>
      <c r="D29" s="39"/>
      <c r="E29" s="40"/>
      <c r="F29" s="71"/>
    </row>
    <row r="30" spans="1:6" s="27" customFormat="1" ht="15.75" customHeight="1" x14ac:dyDescent="0.2">
      <c r="A30" s="42" t="s">
        <v>14</v>
      </c>
      <c r="B30" s="72" t="s">
        <v>24</v>
      </c>
      <c r="C30" s="44"/>
      <c r="D30" s="73">
        <v>37230.129999999997</v>
      </c>
      <c r="E30" s="45"/>
      <c r="F30" s="71"/>
    </row>
    <row r="31" spans="1:6" s="27" customFormat="1" ht="15.75" customHeight="1" thickBot="1" x14ac:dyDescent="0.25">
      <c r="A31" s="47"/>
      <c r="B31" s="72" t="s">
        <v>25</v>
      </c>
      <c r="C31" s="75"/>
      <c r="D31" s="75"/>
      <c r="E31" s="76"/>
      <c r="F31" s="77"/>
    </row>
    <row r="32" spans="1:6" s="58" customFormat="1" ht="15.75" customHeight="1" thickBot="1" x14ac:dyDescent="0.25">
      <c r="A32" s="23" t="s">
        <v>19</v>
      </c>
      <c r="B32" s="78"/>
      <c r="C32" s="56">
        <f>SUM(C18:C31)</f>
        <v>5556651.2599999998</v>
      </c>
      <c r="D32" s="56">
        <f t="shared" ref="D32" si="1">SUM(D18:D31)</f>
        <v>1806902.0799999998</v>
      </c>
      <c r="E32" s="56">
        <f>C32-D32</f>
        <v>3749749.1799999997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9"/>
    </row>
    <row r="34" spans="1:6" s="27" customFormat="1" ht="15.75" customHeight="1" thickBot="1" x14ac:dyDescent="0.25">
      <c r="A34" s="80" t="s">
        <v>33</v>
      </c>
      <c r="B34" s="81" t="s">
        <v>34</v>
      </c>
      <c r="C34" s="82"/>
      <c r="D34" s="82">
        <v>0</v>
      </c>
      <c r="E34" s="83"/>
      <c r="F34" s="79"/>
    </row>
    <row r="35" spans="1:6" s="58" customFormat="1" ht="15.75" customHeight="1" thickBot="1" x14ac:dyDescent="0.25">
      <c r="A35" s="23" t="s">
        <v>19</v>
      </c>
      <c r="B35" s="78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1288902.05</v>
      </c>
      <c r="D36" s="39"/>
      <c r="E36" s="40"/>
      <c r="F36" s="79"/>
    </row>
    <row r="37" spans="1:6" s="27" customFormat="1" ht="15.75" customHeight="1" thickBot="1" x14ac:dyDescent="0.25">
      <c r="A37" s="80" t="s">
        <v>16</v>
      </c>
      <c r="B37" s="81" t="s">
        <v>24</v>
      </c>
      <c r="C37" s="82"/>
      <c r="D37" s="82">
        <v>1288902.05</v>
      </c>
      <c r="E37" s="83"/>
      <c r="F37" s="79"/>
    </row>
    <row r="38" spans="1:6" s="58" customFormat="1" ht="15.75" customHeight="1" thickBot="1" x14ac:dyDescent="0.25">
      <c r="A38" s="54" t="s">
        <v>19</v>
      </c>
      <c r="B38" s="55"/>
      <c r="C38" s="84">
        <f>SUM(C36:C37)</f>
        <v>1288902.05</v>
      </c>
      <c r="D38" s="84">
        <f>SUM(D36:D37)</f>
        <v>1288902.05</v>
      </c>
      <c r="E38" s="56">
        <f>C38-D38</f>
        <v>0</v>
      </c>
      <c r="F38" s="79"/>
    </row>
    <row r="39" spans="1:6" s="27" customFormat="1" ht="15.75" customHeight="1" x14ac:dyDescent="0.2">
      <c r="A39" s="37" t="s">
        <v>37</v>
      </c>
      <c r="B39" s="38" t="s">
        <v>38</v>
      </c>
      <c r="C39" s="39">
        <v>123375.83</v>
      </c>
      <c r="D39" s="39"/>
      <c r="E39" s="40"/>
      <c r="F39" s="41"/>
    </row>
    <row r="40" spans="1:6" s="27" customFormat="1" ht="15.75" customHeight="1" thickBot="1" x14ac:dyDescent="0.25">
      <c r="A40" s="80" t="s">
        <v>39</v>
      </c>
      <c r="B40" s="85" t="s">
        <v>40</v>
      </c>
      <c r="C40" s="82"/>
      <c r="D40" s="82">
        <v>123375.83</v>
      </c>
      <c r="E40" s="83"/>
      <c r="F40" s="71"/>
    </row>
    <row r="41" spans="1:6" s="58" customFormat="1" ht="15.75" customHeight="1" thickBot="1" x14ac:dyDescent="0.25">
      <c r="A41" s="54" t="s">
        <v>19</v>
      </c>
      <c r="B41" s="55"/>
      <c r="C41" s="84">
        <f>SUM(C39:C40)</f>
        <v>123375.83</v>
      </c>
      <c r="D41" s="84">
        <f>SUM(D39:D40)</f>
        <v>123375.83</v>
      </c>
      <c r="E41" s="56">
        <f>C41-D41</f>
        <v>0</v>
      </c>
      <c r="F41" s="86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7"/>
      <c r="B43" s="72" t="s">
        <v>18</v>
      </c>
      <c r="C43" s="88"/>
      <c r="D43" s="88">
        <v>0</v>
      </c>
      <c r="E43" s="89"/>
      <c r="F43" s="46"/>
    </row>
    <row r="44" spans="1:6" s="27" customFormat="1" ht="15.75" customHeight="1" thickBot="1" x14ac:dyDescent="0.25">
      <c r="A44" s="54" t="s">
        <v>19</v>
      </c>
      <c r="B44" s="55"/>
      <c r="C44" s="84">
        <f>SUM(C42:C43)</f>
        <v>0</v>
      </c>
      <c r="D44" s="84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90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91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92"/>
      <c r="B48" s="72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3"/>
    </row>
    <row r="50" spans="1:6" s="58" customFormat="1" ht="15.75" customHeight="1" x14ac:dyDescent="0.2">
      <c r="A50" s="94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92"/>
      <c r="B51" s="72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4">
        <f>SUM(C50:C51)</f>
        <v>0</v>
      </c>
      <c r="D52" s="84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5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2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2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2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2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2" t="s">
        <v>18</v>
      </c>
      <c r="C58" s="51"/>
      <c r="D58" s="51">
        <v>0</v>
      </c>
      <c r="E58" s="52"/>
      <c r="F58" s="71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6" t="s">
        <v>53</v>
      </c>
      <c r="B60" s="97"/>
      <c r="C60" s="56">
        <f>SUM(C59,C52,C49,C46,C44,C41,C38,C35,C32,C17)</f>
        <v>6990566.7299999995</v>
      </c>
      <c r="D60" s="56">
        <f>SUM(D59,D52,D49,D46,D44,D41,D38,D35,D32,D17)</f>
        <v>3240817.55</v>
      </c>
      <c r="E60" s="56">
        <f>C60-D60</f>
        <v>3749749.1799999997</v>
      </c>
      <c r="F60" s="98"/>
    </row>
    <row r="61" spans="1:6" s="27" customFormat="1" ht="15.75" customHeight="1" x14ac:dyDescent="0.2">
      <c r="A61" s="99"/>
      <c r="B61" s="99"/>
      <c r="C61" s="58"/>
      <c r="D61" s="58"/>
      <c r="E61" s="58"/>
    </row>
    <row r="62" spans="1:6" s="27" customFormat="1" ht="15.75" customHeight="1" x14ac:dyDescent="0.2">
      <c r="A62" s="99"/>
      <c r="B62" s="99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100"/>
      <c r="D63" s="100"/>
      <c r="E63" s="101" t="s">
        <v>55</v>
      </c>
      <c r="F63" s="101"/>
    </row>
    <row r="64" spans="1:6" s="27" customFormat="1" ht="15.75" customHeight="1" x14ac:dyDescent="0.2">
      <c r="A64" s="19" t="s">
        <v>56</v>
      </c>
      <c r="B64" s="19"/>
      <c r="C64" s="19"/>
      <c r="D64" s="19"/>
      <c r="E64" s="101" t="s">
        <v>57</v>
      </c>
      <c r="F64" s="101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2025-04-14T11:06:45Z</dcterms:created>
  <dcterms:modified xsi:type="dcterms:W3CDTF">2025-04-14T11:06:58Z</dcterms:modified>
</cp:coreProperties>
</file>