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8_{443C0CE1-A16B-447E-BE53-07C4413A2708}" xr6:coauthVersionLast="47" xr6:coauthVersionMax="47" xr10:uidLastSave="{00000000-0000-0000-0000-000000000000}"/>
  <bookViews>
    <workbookView xWindow="-120" yWindow="-120" windowWidth="29040" windowHeight="15720" xr2:uid="{77BECFA7-AC0C-4775-84C5-FF481B084B19}"/>
  </bookViews>
  <sheets>
    <sheet name="LO40" sheetId="1" r:id="rId1"/>
  </sheets>
  <definedNames>
    <definedName name="Z_0FAC9726_5F38_43CF_82B5_DC316805C0E9_.wvu.Cols" localSheetId="0" hidden="1">'LO40'!$H:$K</definedName>
    <definedName name="Z_6E819A4E_F51D_4570_B7CC_FA056D1AA450_.wvu.Cols" localSheetId="0" hidden="1">'LO40'!$H:$K</definedName>
    <definedName name="Z_8DEB8071_5FCE_4974_A87C_F494DCAFCE3D_.wvu.Cols" localSheetId="0" hidden="1">'LO40'!$H:$K</definedName>
    <definedName name="Z_F53FD654_F4D7_46E8_8453_5FA548F65BBE_.wvu.Cols" localSheetId="0" hidden="1">'LO40'!$H:$K</definedName>
    <definedName name="Z_F7350042_0C30_428F_80BE_3795E15D8433_.wvu.Cols" localSheetId="0" hidden="1">'LO40'!$H:$K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13" i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<sst xmlns="http://schemas.openxmlformats.org/spreadsheetml/2006/main" count="92" uniqueCount="58">
  <si>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</si>
  <si>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</si>
  <si>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XL Liceum Ogólnokształcące z Oddz. Dwujęzycznymi                                 im. Stefana Żeromskiego  ul. Platynowa 1                                                     00-808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</si>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</sst>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910D7AF8-E516-4FBD-A4C5-069BF631673C}"/>
    <cellStyle name="Normalny_dzielnice termin spr." xfId="2" xr:uid="{0D8B5F6E-EDD4-420A-B9FC-F6378603EFAF}"/>
    <cellStyle name="Normalny_FUNDUSZ ZASADNICZY-ZAŁĄCZNIK DO BILANSU11" xfId="4" xr:uid="{0BBE694B-2801-4C5D-9535-88A60D5625C8}"/>
    <cellStyle name="Normalny_wynik finansowy zał.do bilansu" xfId="1" xr:uid="{8412500E-10D5-4511-9511-D2154BA683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315E8-387C-4B6D-A735-5FBD194A5960}">
  <dimension ref="A1:K176"/>
  <sheetViews>
    <sheetView tabSelected="1" view="pageBreakPreview" topLeftCell="A2" zoomScale="110" zoomScaleNormal="100" zoomScaleSheetLayoutView="11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22092.86</v>
      </c>
      <c r="D13" s="38"/>
      <c r="E13" s="39">
        <f>C13-D15</f>
        <v>0</v>
      </c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22092.86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22092.86</v>
      </c>
      <c r="D17" s="55">
        <f t="shared" ref="D17" si="0">SUM(D13:D16)</f>
        <v>22092.86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4255832.78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2449146.8199999998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35542.1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35542.1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48383.55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48383.55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4339758.43</v>
      </c>
      <c r="D32" s="55">
        <f t="shared" ref="D32" si="1">SUM(D18:D31)</f>
        <v>2533072.4699999997</v>
      </c>
      <c r="E32" s="55">
        <f>C32-D32</f>
        <v>1806685.96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1325924.57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1325924.57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1325924.57</v>
      </c>
      <c r="D38" s="80">
        <f>SUM(D36:D37)</f>
        <v>1325924.57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176670.48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176670.48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176670.48</v>
      </c>
      <c r="D41" s="80">
        <f>SUM(D39:D40)</f>
        <v>176670.48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5864446.3399999999</v>
      </c>
      <c r="D60" s="55">
        <f>SUM(D59,D52,D49,D46,D44,D41,D38,D35,D32,D17)</f>
        <v>4057760.3799999994</v>
      </c>
      <c r="E60" s="55">
        <f>C60-D60</f>
        <v>1806685.9600000004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2025-04-14T11:05:50Z</dcterms:created>
  <dcterms:modified xsi:type="dcterms:W3CDTF">2025-04-14T11:06:07Z</dcterms:modified>
</cp:coreProperties>
</file>