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86L - Sprawozdanie finansowe za rok 2024\"/>
    </mc:Choice>
  </mc:AlternateContent>
  <xr:revisionPtr revIDLastSave="0" documentId="8_{C9B1AD20-9940-4E82-9EBE-5F0FCFD295BA}" xr6:coauthVersionLast="47" xr6:coauthVersionMax="47" xr10:uidLastSave="{00000000-0000-0000-0000-000000000000}"/>
  <bookViews>
    <workbookView xWindow="-120" yWindow="-120" windowWidth="29040" windowHeight="15720" xr2:uid="{C1DCD962-DD2E-48BE-99C7-D4229E75DECA}"/>
  </bookViews>
  <sheets>
    <sheet name="LO86" sheetId="1" r:id="rId1"/>
  </sheets>
  <definedNames>
    <definedName name="Z_0FAC9726_5F38_43CF_82B5_DC316805C0E9_.wvu.Cols" localSheetId="0" hidden="1">'LO86'!$H:$K</definedName>
    <definedName name="Z_6E819A4E_F51D_4570_B7CC_FA056D1AA450_.wvu.Cols" localSheetId="0" hidden="1">'LO86'!$H:$K</definedName>
    <definedName name="Z_8DEB8071_5FCE_4974_A87C_F494DCAFCE3D_.wvu.Cols" localSheetId="0" hidden="1">'LO86'!$H:$K</definedName>
    <definedName name="Z_F53FD654_F4D7_46E8_8453_5FA548F65BBE_.wvu.Cols" localSheetId="0" hidden="1">'LO86'!$H:$K</definedName>
    <definedName name="Z_F7350042_0C30_428F_80BE_3795E15D8433_.wvu.Cols" localSheetId="0" hidden="1">'LO86'!$H:$K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D38" i="1"/>
  <c r="C38" i="1"/>
  <c r="E38" i="1" s="1"/>
  <c r="D35" i="1"/>
  <c r="E35" i="1" s="1"/>
  <c r="C35" i="1"/>
  <c r="C23" i="1"/>
  <c r="D21" i="1"/>
  <c r="D32" i="1" s="1"/>
  <c r="C20" i="1"/>
  <c r="C32" i="1" s="1"/>
  <c r="E32" i="1" s="1"/>
  <c r="E17" i="1"/>
  <c r="D17" i="1"/>
  <c r="C17" i="1"/>
  <c r="C60" i="1" l="1"/>
  <c r="D60" i="1"/>
  <c r="E59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<sst xmlns="http://schemas.openxmlformats.org/spreadsheetml/2006/main" count="92" uniqueCount="58">
  <si>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</si>
  <si>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</si>
  <si>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 LXXXVI Liceum Ogólnokształcące im. Batalionu "Zośka"	                      ul. Kajetana Garbińskiego 1, 01-122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</si>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</sst>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5A1D6AA7-1950-4D7A-8294-62A1911CA4E7}"/>
    <cellStyle name="Normalny_dzielnice termin spr." xfId="2" xr:uid="{1F3E4875-56F6-4E9B-83F1-7E2987935F62}"/>
    <cellStyle name="Normalny_FUNDUSZ ZASADNICZY-ZAŁĄCZNIK DO BILANSU11" xfId="4" xr:uid="{A0CFB76A-EEE1-408A-9B88-C19E838D32ED}"/>
    <cellStyle name="Normalny_wynik finansowy zał.do bilansu" xfId="1" xr:uid="{67CE1B7D-07A8-4D7E-B7F2-769CAB926A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A51FF-2A80-4E95-99C5-AF8785586DD0}">
  <dimension ref="A1:K176"/>
  <sheetViews>
    <sheetView tabSelected="1" view="pageBreakPreview" topLeftCell="A10" zoomScaleNormal="100" zoomScaleSheetLayoutView="100" workbookViewId="0">
      <selection activeCell="C13" sqref="C13:E60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8237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8237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8237</v>
      </c>
      <c r="D17" s="55">
        <f t="shared" ref="D17" si="0">SUM(D13:D16)</f>
        <v>8237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1878355+1942312.2</f>
        <v>3820667.2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1867397.54+1921486.3</f>
        <v>3788883.84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3799.47+42094.48</f>
        <v>45893.950000000004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45893.95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24193.93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24193.93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3890755.0800000005</v>
      </c>
      <c r="D32" s="55">
        <f t="shared" ref="D32" si="1">SUM(D18:D31)</f>
        <v>3858971.72</v>
      </c>
      <c r="E32" s="55">
        <f>C32-D32</f>
        <v>31783.360000000335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1318428.8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9">
        <v>1318428.8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1318428.8</v>
      </c>
      <c r="D38" s="80">
        <f>SUM(D36:D37)</f>
        <v>1318428.8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75269.31</v>
      </c>
      <c r="D39" s="39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9">
        <v>75269.31</v>
      </c>
      <c r="E40" s="79">
        <v>75269.31</v>
      </c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75269.31</v>
      </c>
      <c r="D41" s="80">
        <f>SUM(D39:D40)</f>
        <v>75269.31</v>
      </c>
      <c r="E41" s="55"/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5292690.1900000004</v>
      </c>
      <c r="D60" s="55">
        <f>SUM(D59,D52,D49,D46,D44,D41,D38,D35,D32,D17)</f>
        <v>5260906.83</v>
      </c>
      <c r="E60" s="55">
        <f>C60-D60</f>
        <v>31783.360000000335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  <c r="F63" s="97"/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2025-04-14T11:04:41Z</dcterms:created>
  <dcterms:modified xsi:type="dcterms:W3CDTF">2025-04-14T11:05:02Z</dcterms:modified>
</cp:coreProperties>
</file>