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8_{9BE74BB5-A051-4B07-ACDE-719984EBCA60}" xr6:coauthVersionLast="47" xr6:coauthVersionMax="47" xr10:uidLastSave="{00000000-0000-0000-0000-000000000000}"/>
  <bookViews>
    <workbookView xWindow="-120" yWindow="-120" windowWidth="29040" windowHeight="15720" xr2:uid="{19F5B5FF-D999-433D-9699-C604B1713225}"/>
  </bookViews>
  <sheets>
    <sheet name="P133" sheetId="1" r:id="rId1"/>
  </sheets>
  <definedNames>
    <definedName name="Z_0829DD8A_39CB_45FC_AE83_2D3F2075F1D3_.wvu.Cols" localSheetId="0" hidden="1">'P133'!$H:$K</definedName>
    <definedName name="Z_A2E80F68_D495_4833_AED4_D2057EC395FC_.wvu.Cols" localSheetId="0" hidden="1">'P133'!$H:$K</definedName>
    <definedName name="Z_A8B2A1BC_F627_436F_BAD8_3D6213AF2C04_.wvu.Cols" localSheetId="0" hidden="1">'P133'!$H:$K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13" i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<sst xmlns="http://schemas.openxmlformats.org/spreadsheetml/2006/main" count="92" uniqueCount="58">
  <si>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</si>
  <si>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</si>
  <si>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Przedszkolenr 133,                                                                                                                 ul. Okopowa 7a, 01-063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</si>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</sst>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92845D71-E8D6-4172-A2D3-945331664C8B}"/>
    <cellStyle name="Normalny_dzielnice termin spr." xfId="2" xr:uid="{3648EDC5-6C64-4ADD-B841-095389A291A3}"/>
    <cellStyle name="Normalny_FUNDUSZ ZASADNICZY-ZAŁĄCZNIK DO BILANSU11" xfId="4" xr:uid="{4654D208-1371-40A7-AC28-6762C4605627}"/>
    <cellStyle name="Normalny_wynik finansowy zał.do bilansu" xfId="1" xr:uid="{125B6EC8-84C1-4529-BE0C-76737D9685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1AF6C-DE01-4429-8196-B8677F52CD5D}">
  <dimension ref="A1:K176"/>
  <sheetViews>
    <sheetView tabSelected="1" zoomScaleNormal="100" zoomScaleSheetLayoutView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3.7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8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3781.44</v>
      </c>
      <c r="D13" s="38"/>
      <c r="E13" s="39">
        <f>C13-D15</f>
        <v>0</v>
      </c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3781.44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3781.44</v>
      </c>
      <c r="D17" s="55">
        <f t="shared" ref="D17" si="0">SUM(D13:D16)</f>
        <v>3781.44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787322.32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491177.12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41000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41000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83571.8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83571.8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911894.12</v>
      </c>
      <c r="D32" s="55">
        <f>SUM(D18:D31)</f>
        <v>615748.92000000004</v>
      </c>
      <c r="E32" s="55">
        <f>C32-D32</f>
        <v>296145.19999999995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303431.86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303431.86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303431.86</v>
      </c>
      <c r="D38" s="80">
        <f>SUM(D36:D37)</f>
        <v>303431.86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1219107.42</v>
      </c>
      <c r="D60" s="55">
        <f>SUM(D59,D52,D49,D46,D44,D41,D38,D35,D32,D17)</f>
        <v>922962.22</v>
      </c>
      <c r="E60" s="55">
        <f>C60-D60</f>
        <v>296145.19999999995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2025-04-14T11:18:16Z</dcterms:created>
  <dcterms:modified xsi:type="dcterms:W3CDTF">2025-04-14T11:18:36Z</dcterms:modified>
</cp:coreProperties>
</file>