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8_{A042279C-8893-487D-8BA3-8EF0E9BB449D}" xr6:coauthVersionLast="47" xr6:coauthVersionMax="47" xr10:uidLastSave="{00000000-0000-0000-0000-000000000000}"/>
  <bookViews>
    <workbookView xWindow="-120" yWindow="-120" windowWidth="29040" windowHeight="15720" xr2:uid="{E1E36C61-C9CE-4E51-8B06-60F983911AD5}"/>
  </bookViews>
  <sheets>
    <sheet name="P234" sheetId="1" r:id="rId1"/>
  </sheets>
  <definedNames>
    <definedName name="Z_6D6FD1CF_C9B3_47F9_ACC1_5AF66F79822E_.wvu.Cols" localSheetId="0" hidden="1">'P234'!$H:$K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60" i="1" l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<sst xmlns="http://schemas.openxmlformats.org/spreadsheetml/2006/main" count="92" uniqueCount="58">
  <si>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</si>
  <si>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</si>
  <si>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234	                                                                                                ul. Ożarowska 59, 01-416 Warszawa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</si>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</sst>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CF348CD-E000-4F2E-A4D2-5A88B52AB8A9}"/>
    <cellStyle name="Normalny_dzielnice termin spr." xfId="2" xr:uid="{805360D8-D217-4DF2-8F5B-E2F1BE602CAF}"/>
    <cellStyle name="Normalny_FUNDUSZ ZASADNICZY-ZAŁĄCZNIK DO BILANSU11" xfId="4" xr:uid="{5DFBFE74-AA7C-4E76-BE7B-EF8F27322F7B}"/>
    <cellStyle name="Normalny_wynik finansowy zał.do bilansu" xfId="1" xr:uid="{B42F938B-A4F3-476F-8935-1FA233F11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50BE-6195-4730-BCFB-DFA1B132C57F}">
  <sheetPr>
    <pageSetUpPr autoPageBreaks="0"/>
  </sheetPr>
  <dimension ref="A1:K176"/>
  <sheetViews>
    <sheetView tabSelected="1" topLeftCell="A7" zoomScaleNormal="100" workbookViewId="0">
      <selection activeCell="C53" sqref="C53:D58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11745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11745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11745</v>
      </c>
      <c r="D17" s="55">
        <f t="shared" ref="D17" si="0">SUM(D13:D16)</f>
        <v>11745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242163.49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49946.239999999998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80553.58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80455.58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95715.16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95715.16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418432.23</v>
      </c>
      <c r="D32" s="55">
        <f t="shared" ref="D32" si="1">SUM(D18:D31)</f>
        <v>226116.98</v>
      </c>
      <c r="E32" s="55">
        <f>C32-D32</f>
        <v>192315.24999999997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267044.05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267044.05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267044.05</v>
      </c>
      <c r="D38" s="80">
        <f>SUM(D36:D37)</f>
        <v>267044.05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697221.28</v>
      </c>
      <c r="D60" s="55">
        <f>SUM(D59,D52,D49,D46,D44,D41,D38,D35,D32,D17)</f>
        <v>504906.03</v>
      </c>
      <c r="E60" s="55">
        <f>C60-D60</f>
        <v>192315.25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8" t="s">
        <v>57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2025-04-14T11:22:18Z</dcterms:created>
  <dcterms:modified xsi:type="dcterms:W3CDTF">2025-04-14T11:22:38Z</dcterms:modified>
</cp:coreProperties>
</file>