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"/>
    </mc:Choice>
  </mc:AlternateContent>
  <xr:revisionPtr revIDLastSave="0" documentId="8_{B0ADC2B5-5DBB-44CD-AE22-C3DFA8F39213}" xr6:coauthVersionLast="47" xr6:coauthVersionMax="47" xr10:uidLastSave="{00000000-0000-0000-0000-000000000000}"/>
  <bookViews>
    <workbookView xWindow="-120" yWindow="-120" windowWidth="29040" windowHeight="15720" xr2:uid="{80C10118-2772-44FD-B6F7-846AF9C9AE02}"/>
  </bookViews>
  <sheets>
    <sheet name="P253" sheetId="1" r:id="rId1"/>
  </sheets>
  <definedNames>
    <definedName name="Z_6D6FD1CF_C9B3_47F9_ACC1_5AF66F79822E_.wvu.Cols" localSheetId="0" hidden="1">'P253'!$H:$K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E18" i="1"/>
  <c r="D17" i="1"/>
  <c r="E17" i="1" s="1"/>
  <c r="C17" i="1"/>
  <c r="E13" i="1"/>
  <c r="E59" i="1" l="1"/>
</calcChain>
</file>

<file path=xl/sharedStrings.xml><?xml version="1.0" encoding="utf-8"?>
<sst xmlns="http://schemas.openxmlformats.org/spreadsheetml/2006/main" count="93" uniqueCount="59">
  <si>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</si>
  <si>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</si>
  <si>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253 "Akademia Pana Kleksa" ul. Antka Rozpylacza 2, 01-107 Warszawa</t>
  </si>
  <si>
    <t xml:space="preserve">Nazwa i adres jednostki 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</si>
  <si>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</si>
  <si>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Saldo na 31.12.2023</t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</si>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</sst>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BFBEDD3E-CEF7-41D5-B39A-8D097AEFCF4B}"/>
    <cellStyle name="Normalny_dzielnice termin spr." xfId="2" xr:uid="{F4B9AC24-79AB-4DB6-A0F8-7FFD480475EB}"/>
    <cellStyle name="Normalny_FUNDUSZ ZASADNICZY-ZAŁĄCZNIK DO BILANSU11" xfId="4" xr:uid="{E4763C51-29B5-499C-AF05-AB7583B095AF}"/>
    <cellStyle name="Normalny_wynik finansowy zał.do bilansu" xfId="1" xr:uid="{9884FB9B-24E8-4599-8603-54CC3A6724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6393C-655D-4996-BDD0-6583FF704553}">
  <sheetPr>
    <pageSetUpPr autoPageBreaks="0"/>
  </sheetPr>
  <dimension ref="A1:K176"/>
  <sheetViews>
    <sheetView tabSelected="1" zoomScaleNormal="100" workbookViewId="0">
      <selection activeCell="D15" sqref="D15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3.75" customHeight="1" x14ac:dyDescent="0.2">
      <c r="A4" s="9" t="s">
        <v>2</v>
      </c>
      <c r="B4" s="9"/>
      <c r="C4" s="10"/>
      <c r="D4" s="10"/>
      <c r="E4" s="10"/>
    </row>
    <row r="5" spans="1:11" s="11" customFormat="1" ht="13.9" customHeight="1" x14ac:dyDescent="0.2">
      <c r="A5" s="12" t="s">
        <v>3</v>
      </c>
      <c r="B5" s="12"/>
      <c r="C5" s="10"/>
      <c r="D5" s="10"/>
      <c r="E5" s="10"/>
    </row>
    <row r="6" spans="1:11" s="15" customFormat="1" ht="12.75" customHeight="1" x14ac:dyDescent="0.2">
      <c r="A6" s="13"/>
      <c r="B6" s="13"/>
      <c r="C6" s="14"/>
      <c r="D6" s="14"/>
      <c r="E6" s="14"/>
    </row>
    <row r="7" spans="1:11" s="15" customFormat="1" ht="14.25" customHeight="1" x14ac:dyDescent="0.2">
      <c r="A7" s="16"/>
      <c r="B7" s="16"/>
      <c r="C7" s="14"/>
      <c r="D7" s="14"/>
      <c r="E7" s="14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 t="s">
        <v>5</v>
      </c>
      <c r="D9" s="19"/>
      <c r="E9" s="19"/>
      <c r="F9" s="19"/>
    </row>
    <row r="10" spans="1:11" s="26" customFormat="1" ht="17.25" customHeight="1" thickBot="1" x14ac:dyDescent="0.25">
      <c r="A10" s="20" t="s">
        <v>6</v>
      </c>
      <c r="B10" s="21" t="s">
        <v>7</v>
      </c>
      <c r="C10" s="22" t="s">
        <v>8</v>
      </c>
      <c r="D10" s="23"/>
      <c r="E10" s="24" t="s">
        <v>9</v>
      </c>
      <c r="F10" s="25"/>
    </row>
    <row r="11" spans="1:11" s="26" customFormat="1" ht="15.75" thickBot="1" x14ac:dyDescent="0.25">
      <c r="A11" s="27"/>
      <c r="B11" s="21"/>
      <c r="C11" s="28" t="s">
        <v>10</v>
      </c>
      <c r="D11" s="28" t="s">
        <v>11</v>
      </c>
      <c r="E11" s="29"/>
      <c r="F11" s="30"/>
    </row>
    <row r="12" spans="1:11" s="26" customFormat="1" ht="15.75" customHeight="1" thickBot="1" x14ac:dyDescent="0.25">
      <c r="A12" s="31" t="s">
        <v>12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13</v>
      </c>
      <c r="B13" s="37" t="s">
        <v>14</v>
      </c>
      <c r="C13" s="38">
        <v>5835.95</v>
      </c>
      <c r="D13" s="38"/>
      <c r="E13" s="39">
        <f>C13-D15</f>
        <v>0</v>
      </c>
      <c r="F13" s="40"/>
    </row>
    <row r="14" spans="1:11" s="26" customFormat="1" ht="15.75" customHeight="1" x14ac:dyDescent="0.2">
      <c r="A14" s="41" t="s">
        <v>15</v>
      </c>
      <c r="B14" s="42" t="s">
        <v>16</v>
      </c>
      <c r="C14" s="43"/>
      <c r="D14" s="43"/>
      <c r="E14" s="44"/>
      <c r="F14" s="45"/>
    </row>
    <row r="15" spans="1:11" s="26" customFormat="1" ht="15.75" customHeight="1" x14ac:dyDescent="0.2">
      <c r="A15" s="46" t="s">
        <v>17</v>
      </c>
      <c r="B15" s="47" t="s">
        <v>18</v>
      </c>
      <c r="C15" s="43"/>
      <c r="D15" s="43">
        <v>5835.95</v>
      </c>
      <c r="E15" s="44"/>
      <c r="F15" s="45"/>
    </row>
    <row r="16" spans="1:11" s="26" customFormat="1" ht="15.75" customHeight="1" thickBot="1" x14ac:dyDescent="0.25">
      <c r="A16" s="48"/>
      <c r="B16" s="49" t="s">
        <v>19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20</v>
      </c>
      <c r="B17" s="54"/>
      <c r="C17" s="55">
        <f>SUM(C13:C16)</f>
        <v>5835.95</v>
      </c>
      <c r="D17" s="55">
        <f t="shared" ref="D17" si="0">SUM(D13:D16)</f>
        <v>5835.95</v>
      </c>
      <c r="E17" s="55">
        <f>C17-D17</f>
        <v>0</v>
      </c>
      <c r="F17" s="56"/>
    </row>
    <row r="18" spans="1:6" s="57" customFormat="1" ht="15.75" customHeight="1" x14ac:dyDescent="0.2">
      <c r="A18" s="58" t="s">
        <v>21</v>
      </c>
      <c r="B18" s="37" t="s">
        <v>22</v>
      </c>
      <c r="C18" s="59">
        <v>0</v>
      </c>
      <c r="D18" s="59"/>
      <c r="E18" s="60">
        <f>C18-D19</f>
        <v>0</v>
      </c>
      <c r="F18" s="61"/>
    </row>
    <row r="19" spans="1:6" s="57" customFormat="1" ht="15.75" customHeight="1" thickBot="1" x14ac:dyDescent="0.25">
      <c r="A19" s="48" t="s">
        <v>15</v>
      </c>
      <c r="B19" s="62" t="s">
        <v>23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21</v>
      </c>
      <c r="B20" s="66" t="s">
        <v>24</v>
      </c>
      <c r="C20" s="67">
        <v>1027115.21</v>
      </c>
      <c r="D20" s="67"/>
      <c r="E20" s="68"/>
      <c r="F20" s="69"/>
    </row>
    <row r="21" spans="1:6" s="26" customFormat="1" ht="15.75" customHeight="1" x14ac:dyDescent="0.2">
      <c r="A21" s="41" t="s">
        <v>15</v>
      </c>
      <c r="B21" s="70" t="s">
        <v>25</v>
      </c>
      <c r="C21" s="43"/>
      <c r="D21" s="43">
        <v>777806.8</v>
      </c>
      <c r="E21" s="44"/>
      <c r="F21" s="69"/>
    </row>
    <row r="22" spans="1:6" s="26" customFormat="1" ht="15.75" customHeight="1" thickBot="1" x14ac:dyDescent="0.25">
      <c r="A22" s="48"/>
      <c r="B22" s="62" t="s">
        <v>26</v>
      </c>
      <c r="C22" s="50"/>
      <c r="D22" s="71"/>
      <c r="E22" s="51"/>
      <c r="F22" s="69"/>
    </row>
    <row r="23" spans="1:6" s="26" customFormat="1" ht="15.75" customHeight="1" x14ac:dyDescent="0.2">
      <c r="A23" s="36" t="s">
        <v>21</v>
      </c>
      <c r="B23" s="37" t="s">
        <v>27</v>
      </c>
      <c r="C23" s="38">
        <v>62998.14</v>
      </c>
      <c r="D23" s="38"/>
      <c r="E23" s="39"/>
      <c r="F23" s="69"/>
    </row>
    <row r="24" spans="1:6" s="26" customFormat="1" ht="15.75" customHeight="1" x14ac:dyDescent="0.2">
      <c r="A24" s="41" t="s">
        <v>28</v>
      </c>
      <c r="B24" s="70" t="s">
        <v>25</v>
      </c>
      <c r="C24" s="43"/>
      <c r="D24" s="43">
        <v>60274.54</v>
      </c>
      <c r="E24" s="44"/>
      <c r="F24" s="69"/>
    </row>
    <row r="25" spans="1:6" s="26" customFormat="1" ht="15.75" customHeight="1" thickBot="1" x14ac:dyDescent="0.25">
      <c r="A25" s="41"/>
      <c r="B25" s="70" t="s">
        <v>26</v>
      </c>
      <c r="C25" s="43"/>
      <c r="D25" s="43"/>
      <c r="E25" s="44"/>
      <c r="F25" s="69"/>
    </row>
    <row r="26" spans="1:6" s="26" customFormat="1" ht="15.75" customHeight="1" x14ac:dyDescent="0.2">
      <c r="A26" s="36" t="s">
        <v>29</v>
      </c>
      <c r="B26" s="37" t="s">
        <v>30</v>
      </c>
      <c r="C26" s="38"/>
      <c r="D26" s="38"/>
      <c r="E26" s="39"/>
      <c r="F26" s="69"/>
    </row>
    <row r="27" spans="1:6" s="26" customFormat="1" ht="15.75" customHeight="1" x14ac:dyDescent="0.2">
      <c r="A27" s="41" t="s">
        <v>15</v>
      </c>
      <c r="B27" s="70" t="s">
        <v>25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19</v>
      </c>
      <c r="C28" s="43"/>
      <c r="D28" s="43"/>
      <c r="E28" s="44"/>
      <c r="F28" s="69"/>
    </row>
    <row r="29" spans="1:6" s="26" customFormat="1" ht="15.75" customHeight="1" x14ac:dyDescent="0.2">
      <c r="A29" s="36" t="s">
        <v>29</v>
      </c>
      <c r="B29" s="37" t="s">
        <v>31</v>
      </c>
      <c r="C29" s="38">
        <v>48294.76</v>
      </c>
      <c r="D29" s="38"/>
      <c r="E29" s="39"/>
      <c r="F29" s="69"/>
    </row>
    <row r="30" spans="1:6" s="26" customFormat="1" ht="15.75" customHeight="1" x14ac:dyDescent="0.2">
      <c r="A30" s="41" t="s">
        <v>15</v>
      </c>
      <c r="B30" s="70" t="s">
        <v>25</v>
      </c>
      <c r="C30" s="43"/>
      <c r="D30" s="43">
        <v>48294.76</v>
      </c>
      <c r="E30" s="44"/>
      <c r="F30" s="69"/>
    </row>
    <row r="31" spans="1:6" s="26" customFormat="1" ht="15.75" customHeight="1" thickBot="1" x14ac:dyDescent="0.25">
      <c r="A31" s="46"/>
      <c r="B31" s="70" t="s">
        <v>26</v>
      </c>
      <c r="C31" s="72"/>
      <c r="D31" s="72"/>
      <c r="E31" s="73"/>
      <c r="F31" s="74"/>
    </row>
    <row r="32" spans="1:6" s="57" customFormat="1" ht="15.75" customHeight="1" thickBot="1" x14ac:dyDescent="0.25">
      <c r="A32" s="22" t="s">
        <v>20</v>
      </c>
      <c r="B32" s="75"/>
      <c r="C32" s="55">
        <f>SUM(C18:C31)</f>
        <v>1138408.1099999999</v>
      </c>
      <c r="D32" s="55">
        <f t="shared" ref="D32" si="1">SUM(D18:D31)</f>
        <v>886376.10000000009</v>
      </c>
      <c r="E32" s="55">
        <f>C32-D32</f>
        <v>252032.00999999978</v>
      </c>
      <c r="F32" s="56"/>
    </row>
    <row r="33" spans="1:6" s="26" customFormat="1" ht="15.75" customHeight="1" thickBot="1" x14ac:dyDescent="0.25">
      <c r="A33" s="36" t="s">
        <v>32</v>
      </c>
      <c r="B33" s="37" t="s">
        <v>33</v>
      </c>
      <c r="C33" s="38"/>
      <c r="D33" s="38"/>
      <c r="E33" s="39"/>
      <c r="F33" s="76"/>
    </row>
    <row r="34" spans="1:6" s="26" customFormat="1" ht="15.75" customHeight="1" thickBot="1" x14ac:dyDescent="0.25">
      <c r="A34" s="77" t="s">
        <v>34</v>
      </c>
      <c r="B34" s="78" t="s">
        <v>35</v>
      </c>
      <c r="C34" s="71"/>
      <c r="D34" s="71"/>
      <c r="E34" s="79"/>
      <c r="F34" s="76"/>
    </row>
    <row r="35" spans="1:6" s="57" customFormat="1" ht="15.75" customHeight="1" thickBot="1" x14ac:dyDescent="0.25">
      <c r="A35" s="22" t="s">
        <v>20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36</v>
      </c>
      <c r="B36" s="37" t="s">
        <v>37</v>
      </c>
      <c r="C36" s="38">
        <v>428367.14</v>
      </c>
      <c r="D36" s="38"/>
      <c r="E36" s="39"/>
      <c r="F36" s="76"/>
    </row>
    <row r="37" spans="1:6" s="26" customFormat="1" ht="15.75" customHeight="1" thickBot="1" x14ac:dyDescent="0.25">
      <c r="A37" s="77" t="s">
        <v>17</v>
      </c>
      <c r="B37" s="78" t="s">
        <v>25</v>
      </c>
      <c r="C37" s="71"/>
      <c r="D37" s="71">
        <v>428367.14</v>
      </c>
      <c r="E37" s="79"/>
      <c r="F37" s="76"/>
    </row>
    <row r="38" spans="1:6" s="57" customFormat="1" ht="15.75" customHeight="1" thickBot="1" x14ac:dyDescent="0.25">
      <c r="A38" s="53" t="s">
        <v>20</v>
      </c>
      <c r="B38" s="54"/>
      <c r="C38" s="80">
        <f>SUM(C36:C37)</f>
        <v>428367.14</v>
      </c>
      <c r="D38" s="80">
        <f>SUM(D36:D37)</f>
        <v>428367.14</v>
      </c>
      <c r="E38" s="55">
        <f>C38-D38</f>
        <v>0</v>
      </c>
      <c r="F38" s="76"/>
    </row>
    <row r="39" spans="1:6" s="26" customFormat="1" ht="15.75" customHeight="1" x14ac:dyDescent="0.2">
      <c r="A39" s="36" t="s">
        <v>38</v>
      </c>
      <c r="B39" s="37" t="s">
        <v>39</v>
      </c>
      <c r="C39" s="38"/>
      <c r="D39" s="38"/>
      <c r="E39" s="39"/>
      <c r="F39" s="40"/>
    </row>
    <row r="40" spans="1:6" s="26" customFormat="1" ht="15.75" customHeight="1" thickBot="1" x14ac:dyDescent="0.25">
      <c r="A40" s="77" t="s">
        <v>40</v>
      </c>
      <c r="B40" s="81" t="s">
        <v>41</v>
      </c>
      <c r="C40" s="71"/>
      <c r="D40" s="71"/>
      <c r="E40" s="79"/>
      <c r="F40" s="69"/>
    </row>
    <row r="41" spans="1:6" s="57" customFormat="1" ht="15.75" customHeight="1" thickBot="1" x14ac:dyDescent="0.25">
      <c r="A41" s="53" t="s">
        <v>20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42</v>
      </c>
      <c r="B42" s="37" t="s">
        <v>43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19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20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44</v>
      </c>
      <c r="B45" s="86" t="s">
        <v>45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20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46</v>
      </c>
      <c r="B47" s="37" t="s">
        <v>47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19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20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48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19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20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49</v>
      </c>
      <c r="B53" s="91" t="s">
        <v>50</v>
      </c>
      <c r="C53" s="43"/>
      <c r="D53" s="43"/>
      <c r="E53" s="44"/>
      <c r="F53" s="52"/>
    </row>
    <row r="54" spans="1:6" s="26" customFormat="1" ht="15.75" customHeight="1" x14ac:dyDescent="0.2">
      <c r="A54" s="41" t="s">
        <v>51</v>
      </c>
      <c r="B54" s="70" t="s">
        <v>19</v>
      </c>
      <c r="C54" s="43"/>
      <c r="D54" s="43"/>
      <c r="E54" s="44"/>
      <c r="F54" s="52"/>
    </row>
    <row r="55" spans="1:6" s="26" customFormat="1" ht="15.75" customHeight="1" x14ac:dyDescent="0.2">
      <c r="A55" s="41" t="s">
        <v>49</v>
      </c>
      <c r="B55" s="70" t="s">
        <v>52</v>
      </c>
      <c r="C55" s="43"/>
      <c r="D55" s="43"/>
      <c r="E55" s="44"/>
      <c r="F55" s="52"/>
    </row>
    <row r="56" spans="1:6" s="26" customFormat="1" ht="15.75" customHeight="1" x14ac:dyDescent="0.2">
      <c r="A56" s="41" t="s">
        <v>51</v>
      </c>
      <c r="B56" s="70" t="s">
        <v>19</v>
      </c>
      <c r="C56" s="43"/>
      <c r="D56" s="43"/>
      <c r="E56" s="44"/>
      <c r="F56" s="52"/>
    </row>
    <row r="57" spans="1:6" ht="18.75" customHeight="1" x14ac:dyDescent="0.2">
      <c r="A57" s="41" t="s">
        <v>49</v>
      </c>
      <c r="B57" s="70" t="s">
        <v>53</v>
      </c>
      <c r="C57" s="43"/>
      <c r="D57" s="43"/>
      <c r="E57" s="44"/>
      <c r="F57" s="52"/>
    </row>
    <row r="58" spans="1:6" ht="18" customHeight="1" thickBot="1" x14ac:dyDescent="0.25">
      <c r="A58" s="48" t="s">
        <v>51</v>
      </c>
      <c r="B58" s="70" t="s">
        <v>19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20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54</v>
      </c>
      <c r="B60" s="93"/>
      <c r="C60" s="55">
        <f>SUM(C59,C52,C49,C46,C44,C41,C38,C35,C32,C17)</f>
        <v>1572611.2</v>
      </c>
      <c r="D60" s="55">
        <f>SUM(D59,D52,D49,D46,D44,D41,D38,D35,D32,D17)</f>
        <v>1320579.1900000002</v>
      </c>
      <c r="E60" s="55">
        <f>C60-D60</f>
        <v>252032.00999999978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55</v>
      </c>
      <c r="B63" s="18"/>
      <c r="C63" s="96"/>
      <c r="D63" s="96"/>
      <c r="E63" s="97" t="s">
        <v>56</v>
      </c>
    </row>
    <row r="64" spans="1:6" s="26" customFormat="1" ht="15.75" customHeight="1" x14ac:dyDescent="0.2">
      <c r="A64" s="18" t="s">
        <v>57</v>
      </c>
      <c r="B64" s="18"/>
      <c r="C64" s="18"/>
      <c r="D64" s="18"/>
      <c r="E64" s="98" t="s">
        <v>58</v>
      </c>
      <c r="F64" s="98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7:B7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6:B6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2025-04-14T11:24:20Z</dcterms:created>
  <dcterms:modified xsi:type="dcterms:W3CDTF">2025-04-14T11:24:46Z</dcterms:modified>
</cp:coreProperties>
</file>