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"/>
    </mc:Choice>
  </mc:AlternateContent>
  <xr:revisionPtr revIDLastSave="0" documentId="8_{FFF3DB2C-DB12-4A89-84B8-363FD966BAD8}" xr6:coauthVersionLast="47" xr6:coauthVersionMax="47" xr10:uidLastSave="{00000000-0000-0000-0000-000000000000}"/>
  <bookViews>
    <workbookView xWindow="-120" yWindow="-120" windowWidth="29040" windowHeight="15720" xr2:uid="{B54ABA47-ED9E-4F37-BFF5-4383268B38A4}"/>
  </bookViews>
  <sheets>
    <sheet name="P74" sheetId="1" r:id="rId1"/>
  </sheets>
  <definedNames>
    <definedName name="Z_0829DD8A_39CB_45FC_AE83_2D3F2075F1D3_.wvu.Cols" localSheetId="0" hidden="1">'P74'!$H:$K</definedName>
    <definedName name="Z_A2E80F68_D495_4833_AED4_D2057EC395FC_.wvu.Cols" localSheetId="0" hidden="1">'P74'!$H:$K</definedName>
    <definedName name="Z_A8B2A1BC_F627_436F_BAD8_3D6213AF2C04_.wvu.Cols" localSheetId="0" hidden="1">'P74'!$H:$K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<sst xmlns="http://schemas.openxmlformats.org/spreadsheetml/2006/main" count="92" uniqueCount="58">
  <si>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</si>
  <si>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</si>
  <si>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Przeszkone nr 74 Przy Zielonym Wzgórzu                                                           ul. Wolska 79, 01-229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</si>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</sst>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1AA917FD-9B29-4E04-9B62-81D9BF1BDFD4}"/>
    <cellStyle name="Normalny_dzielnice termin spr." xfId="2" xr:uid="{0DE2B1A7-AD5A-4B68-89E7-B11775E1649E}"/>
    <cellStyle name="Normalny_FUNDUSZ ZASADNICZY-ZAŁĄCZNIK DO BILANSU11" xfId="4" xr:uid="{DAE042FD-45F8-4EE7-AF7E-0553BE0A5588}"/>
    <cellStyle name="Normalny_wynik finansowy zał.do bilansu" xfId="1" xr:uid="{3210DCA4-F2FA-428C-AC5E-B4BD07920B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51A08-3279-4E82-BE7D-9B71C49FC3F9}">
  <dimension ref="A1:K176"/>
  <sheetViews>
    <sheetView tabSelected="1" view="pageBreakPreview" zoomScaleNormal="100" zoomScaleSheetLayoutView="100" workbookViewId="0">
      <selection activeCell="C13" sqref="C13:E60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4.5703125" style="18" customWidth="1"/>
    <col min="4" max="4" width="15" style="18" bestFit="1" customWidth="1"/>
    <col min="5" max="5" width="22" style="18" customWidth="1"/>
    <col min="6" max="7" width="0.285156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3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7044.44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7044.44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7044.44</v>
      </c>
      <c r="D17" s="55">
        <f t="shared" ref="D17" si="0">SUM(D13:D16)</f>
        <v>7044.44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10646440.51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986217.24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288331.18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115547.66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83048.800000000003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60272.2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11017820.49</v>
      </c>
      <c r="D32" s="55">
        <f>SUM(D18:D31)</f>
        <v>1162037.0999999999</v>
      </c>
      <c r="E32" s="55">
        <f>C32-D32</f>
        <v>9855783.3900000006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743009.73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743009.73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743009.73</v>
      </c>
      <c r="D38" s="80">
        <f>SUM(D36:D37)</f>
        <v>743009.73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11767874.66</v>
      </c>
      <c r="D60" s="55">
        <f>SUM(D59,D52,D49,D46,D44,D41,D38,D35,D32,D17)</f>
        <v>1912091.2699999998</v>
      </c>
      <c r="E60" s="55">
        <f>C60-D60</f>
        <v>9855783.3900000006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2025-04-14T11:14:07Z</dcterms:created>
  <dcterms:modified xsi:type="dcterms:W3CDTF">2025-04-14T11:14:58Z</dcterms:modified>
</cp:coreProperties>
</file>