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"/>
    </mc:Choice>
  </mc:AlternateContent>
  <xr:revisionPtr revIDLastSave="0" documentId="8_{A09E7A9E-4A62-45D3-A835-AD8A856AE7BA}" xr6:coauthVersionLast="47" xr6:coauthVersionMax="47" xr10:uidLastSave="{00000000-0000-0000-0000-000000000000}"/>
  <bookViews>
    <workbookView xWindow="-120" yWindow="-120" windowWidth="29040" windowHeight="15720" xr2:uid="{7A355677-F0D5-461C-8827-F2A197C308A0}"/>
  </bookViews>
  <sheets>
    <sheet name="SP166" sheetId="1" r:id="rId1"/>
  </sheets>
  <definedNames>
    <definedName name="_xlnm.Print_Area" localSheetId="0">'SP166'!$A$1:$J$198</definedName>
    <definedName name="Z_08117FEE_380B_4DB8_AC06_E48708E0BADC_.wvu.PrintArea" localSheetId="0" hidden="1">'SP166'!$A$1:$J$198</definedName>
    <definedName name="Z_1E0A5749_8E7B_4354_A0F6_8041ADC4D55C_.wvu.PrintArea" localSheetId="0" hidden="1">'SP166'!$A$1:$J$198</definedName>
    <definedName name="Z_1F69D885_1883_445D_ABF2_1892A99756EE_.wvu.PrintArea" localSheetId="0" hidden="1">'SP166'!$A$1:$J$198</definedName>
    <definedName name="Z_29F7FFB9_FE69_46C0_92BA_153399A1761B_.wvu.PrintArea" localSheetId="0" hidden="1">'SP166'!$A$1:$J$198</definedName>
    <definedName name="Z_3B27D004_FDE2_4B93_B485_8ED8F0720DB5_.wvu.PrintArea" localSheetId="0" hidden="1">'SP166'!$A$1:$J$198</definedName>
    <definedName name="Z_3EADB6FD_C44F_47BF_85B1_3C21344E876E_.wvu.PrintArea" localSheetId="0" hidden="1">'SP166'!$A$1:$J$198</definedName>
    <definedName name="Z_4AD970D7_00C5_4226_A201_5689452C6958_.wvu.PrintArea" localSheetId="0" hidden="1">'SP166'!$A$1:$J$198</definedName>
    <definedName name="Z_4D55CFC8_868C_44FD_B8B1_D760430C23D1_.wvu.PrintArea" localSheetId="0" hidden="1">'SP166'!$A$1:$J$198</definedName>
    <definedName name="Z_4D73DFA0_AEE9_4FC3_91BE_A60F2424CF2A_.wvu.PrintArea" localSheetId="0" hidden="1">'SP166'!$A$1:$J$198</definedName>
    <definedName name="Z_50FF9B0F_36B3_4379_A3EF_08E0AD14C6FF_.wvu.PrintArea" localSheetId="0" hidden="1">'SP166'!$A$1:$J$198</definedName>
    <definedName name="Z_572FEAF8_8460_46BB_B805_ED13835F5F14_.wvu.PrintArea" localSheetId="0" hidden="1">'SP166'!$A$1:$J$198</definedName>
    <definedName name="Z_5CC1D5F7_E71B_4A90_AD1D_EBB85ED49129_.wvu.PrintArea" localSheetId="0" hidden="1">'SP166'!$A$1:$J$198</definedName>
    <definedName name="Z_5FA37168_16AD_4FEE_A302_9FA6D0D4A88F_.wvu.PrintArea" localSheetId="0" hidden="1">'SP166'!$A$1:$J$198</definedName>
    <definedName name="Z_6856B81A_BD39_46B7_A3F1_E33DDC58AC43_.wvu.PrintArea" localSheetId="0" hidden="1">'SP166'!$A$1:$J$198</definedName>
    <definedName name="Z_700CC53C_B2ED_468C_84AD_56857C3A8137_.wvu.PrintArea" localSheetId="0" hidden="1">'SP166'!$A$1:$J$198</definedName>
    <definedName name="Z_76CA92C5_12E0_4FE5_B5B8_4752FD6955A7_.wvu.PrintArea" localSheetId="0" hidden="1">'SP166'!$A$1:$J$198</definedName>
    <definedName name="Z_82DAD531_D4CE_4094_A502_E43D5F0D9EC0_.wvu.PrintArea" localSheetId="0" hidden="1">'SP166'!$A$1:$J$198</definedName>
    <definedName name="Z_95CDA0AF_07EC_4D85_B3EF_8DD2100C6CD8_.wvu.PrintArea" localSheetId="0" hidden="1">'SP166'!$A$1:$J$198</definedName>
    <definedName name="Z_986EBEA4_E7C9_4F2B_A125_8D229CF7D123_.wvu.PrintArea" localSheetId="0" hidden="1">'SP166'!$A$1:$J$198</definedName>
    <definedName name="Z_99054902_7164_4FB8_9F65_4CE775233FC0_.wvu.PrintArea" localSheetId="0" hidden="1">'SP166'!$A$1:$J$198</definedName>
    <definedName name="Z_B360F484_AF63_4791_B65F_3ED32333DCCB_.wvu.PrintArea" localSheetId="0" hidden="1">'SP166'!$A$1:$J$198</definedName>
    <definedName name="Z_B7C9B486_B263_4271_99E4_79218D083789_.wvu.PrintArea" localSheetId="0" hidden="1">'SP166'!$A$1:$J$198</definedName>
    <definedName name="Z_BC30E789_2374_4155_9D52_5FFC0185AA36_.wvu.PrintArea" localSheetId="0" hidden="1">'SP166'!$A$1:$J$198</definedName>
    <definedName name="Z_CA840999_7CD2_44B6_863C_E94C176CC95F_.wvu.PrintArea" localSheetId="0" hidden="1">'SP166'!$A$1:$J$198</definedName>
    <definedName name="Z_DA3E7E93_47FC_41C5_A4D5_83B93F0E519B_.wvu.PrintArea" localSheetId="0" hidden="1">'SP166'!$A$1:$J$198</definedName>
    <definedName name="Z_E1A4DC09_2697_44D3_87FB_B3EFB9474F22_.wvu.PrintArea" localSheetId="0" hidden="1">'SP166'!$A$1:$J$198</definedName>
    <definedName name="Z_E2EA847D_60D6_4CDC_8C3F_A2C73CF028F9_.wvu.PrintArea" localSheetId="0" hidden="1">'SP166'!$A$1:$J$198</definedName>
    <definedName name="Z_E3FD2F49_CB0B_47E2_BC2D_2FB0374A0272_.wvu.PrintArea" localSheetId="0" hidden="1">'SP166'!$A$1:$J$198</definedName>
    <definedName name="Z_F3350348_6372_4801_B22E_B70E666C627F_.wvu.PrintArea" localSheetId="0" hidden="1">'SP166'!$A$1:$J$198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<sst xmlns="http://schemas.openxmlformats.org/spreadsheetml/2006/main" count="192" uniqueCount="102">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</sst>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46C2798F-629E-4386-B78B-3258F50252CC}"/>
    <cellStyle name="Normalny_dzielnice termin spr." xfId="2" xr:uid="{869AC7F1-10BB-4842-848E-A9F3DEC2847A}"/>
    <cellStyle name="Normalny_wynik finansowy zał.do bilansu" xfId="1" xr:uid="{E06535E5-BB45-42B8-AE84-468BBFA961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D2AC7-C075-4E08-AD4E-BD120A155F20}">
  <dimension ref="A1:M198"/>
  <sheetViews>
    <sheetView tabSelected="1" view="pageBreakPreview" topLeftCell="A133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6</v>
      </c>
    </row>
    <row r="10" spans="1:13" ht="23.25" customHeight="1" x14ac:dyDescent="0.2">
      <c r="A10" s="21" t="s">
        <v>7</v>
      </c>
    </row>
    <row r="11" spans="1:13" ht="7.5" customHeight="1" x14ac:dyDescent="0.2"/>
    <row r="12" spans="1:13" ht="15.75" thickBot="1" x14ac:dyDescent="0.25">
      <c r="A12" s="22" t="s">
        <v>8</v>
      </c>
      <c r="B12" s="23"/>
      <c r="C12" s="23"/>
      <c r="D12" s="23"/>
      <c r="E12" s="23"/>
      <c r="F12" s="24"/>
      <c r="G12" s="22" t="s">
        <v>6</v>
      </c>
      <c r="H12" s="22" t="s">
        <v>9</v>
      </c>
      <c r="I12" s="22" t="s">
        <v>10</v>
      </c>
      <c r="J12" s="22" t="s">
        <v>11</v>
      </c>
    </row>
    <row r="13" spans="1:13" ht="15.75" thickTop="1" x14ac:dyDescent="0.2">
      <c r="F13" s="20" t="s">
        <v>12</v>
      </c>
    </row>
    <row r="14" spans="1:13" x14ac:dyDescent="0.2">
      <c r="F14" s="20" t="s">
        <v>13</v>
      </c>
      <c r="G14" s="25"/>
      <c r="H14" s="26"/>
      <c r="I14" s="25"/>
    </row>
    <row r="15" spans="1:13" x14ac:dyDescent="0.2">
      <c r="F15" s="20" t="s">
        <v>14</v>
      </c>
      <c r="G15" s="25"/>
      <c r="H15" s="26">
        <v>913.84</v>
      </c>
      <c r="I15" s="25"/>
    </row>
    <row r="16" spans="1:13" x14ac:dyDescent="0.2">
      <c r="F16" s="27" t="s">
        <v>15</v>
      </c>
      <c r="G16" s="25"/>
      <c r="H16" s="26"/>
      <c r="I16" s="25"/>
    </row>
    <row r="17" spans="1:10" x14ac:dyDescent="0.2">
      <c r="F17" s="20" t="s">
        <v>16</v>
      </c>
      <c r="G17" s="25"/>
      <c r="H17" s="26"/>
      <c r="I17" s="25"/>
    </row>
    <row r="18" spans="1:10" x14ac:dyDescent="0.2">
      <c r="F18" s="20" t="s">
        <v>17</v>
      </c>
      <c r="G18" s="25"/>
      <c r="H18" s="26"/>
      <c r="I18" s="25"/>
    </row>
    <row r="19" spans="1:10" x14ac:dyDescent="0.2">
      <c r="F19" s="20" t="s">
        <v>15</v>
      </c>
      <c r="G19" s="25"/>
      <c r="H19" s="26"/>
      <c r="I19" s="25"/>
    </row>
    <row r="20" spans="1:10" x14ac:dyDescent="0.2">
      <c r="F20" s="20" t="s">
        <v>18</v>
      </c>
      <c r="G20" s="25"/>
      <c r="H20" s="26">
        <v>2750.83</v>
      </c>
      <c r="I20" s="25"/>
    </row>
    <row r="21" spans="1:10" x14ac:dyDescent="0.2">
      <c r="F21" s="27" t="s">
        <v>15</v>
      </c>
      <c r="G21" s="25"/>
      <c r="H21" s="26">
        <v>-2750.83</v>
      </c>
      <c r="I21" s="25"/>
      <c r="J21" s="28"/>
    </row>
    <row r="22" spans="1:10" x14ac:dyDescent="0.2">
      <c r="F22" s="20" t="s">
        <v>19</v>
      </c>
      <c r="G22" s="25"/>
      <c r="H22" s="26"/>
      <c r="I22" s="25"/>
    </row>
    <row r="23" spans="1:10" x14ac:dyDescent="0.2">
      <c r="F23" s="27" t="s">
        <v>15</v>
      </c>
      <c r="G23" s="25"/>
      <c r="H23" s="26"/>
      <c r="I23" s="25"/>
      <c r="J23" s="28"/>
    </row>
    <row r="24" spans="1:10" x14ac:dyDescent="0.2">
      <c r="F24" s="20" t="s">
        <v>20</v>
      </c>
      <c r="H24" s="29"/>
    </row>
    <row r="25" spans="1:10" ht="15.75" thickBot="1" x14ac:dyDescent="0.25">
      <c r="G25" s="30" t="s">
        <v>21</v>
      </c>
      <c r="H25" s="31">
        <f>SUM(H14:H24)</f>
        <v>913.84000000000015</v>
      </c>
      <c r="I25" s="30"/>
      <c r="J25" s="28"/>
    </row>
    <row r="26" spans="1:10" ht="6.75" customHeight="1" x14ac:dyDescent="0.2"/>
    <row r="28" spans="1:10" ht="15.75" thickBot="1" x14ac:dyDescent="0.25">
      <c r="A28" s="22" t="s">
        <v>22</v>
      </c>
      <c r="B28" s="23"/>
      <c r="C28" s="23"/>
      <c r="D28" s="23"/>
      <c r="E28" s="23"/>
      <c r="F28" s="24"/>
      <c r="G28" s="22" t="s">
        <v>6</v>
      </c>
      <c r="H28" s="22" t="s">
        <v>9</v>
      </c>
      <c r="I28" s="22" t="s">
        <v>10</v>
      </c>
      <c r="J28" s="22" t="s">
        <v>23</v>
      </c>
    </row>
    <row r="29" spans="1:10" ht="15.75" thickTop="1" x14ac:dyDescent="0.2">
      <c r="F29" s="20" t="s">
        <v>12</v>
      </c>
    </row>
    <row r="30" spans="1:10" x14ac:dyDescent="0.2">
      <c r="F30" s="20" t="s">
        <v>24</v>
      </c>
      <c r="G30" s="25"/>
      <c r="H30" s="32"/>
      <c r="I30" s="25"/>
      <c r="J30" s="28"/>
    </row>
    <row r="31" spans="1:10" x14ac:dyDescent="0.2">
      <c r="F31" s="20" t="s">
        <v>25</v>
      </c>
      <c r="G31" s="33"/>
      <c r="H31" s="34"/>
      <c r="I31" s="33"/>
    </row>
    <row r="32" spans="1:10" x14ac:dyDescent="0.2">
      <c r="F32" s="20" t="s">
        <v>26</v>
      </c>
      <c r="G32" s="33"/>
      <c r="H32" s="34"/>
      <c r="I32" s="33"/>
    </row>
    <row r="33" spans="1:10" x14ac:dyDescent="0.2">
      <c r="H33" s="29"/>
    </row>
    <row r="34" spans="1:10" ht="15.75" thickBot="1" x14ac:dyDescent="0.25">
      <c r="G34" s="30" t="s">
        <v>21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27</v>
      </c>
      <c r="B37" s="35"/>
      <c r="C37" s="35"/>
      <c r="D37" s="35"/>
      <c r="E37" s="35"/>
      <c r="F37" s="24"/>
      <c r="G37" s="22" t="s">
        <v>6</v>
      </c>
      <c r="H37" s="22" t="s">
        <v>9</v>
      </c>
      <c r="I37" s="22" t="s">
        <v>10</v>
      </c>
      <c r="J37" s="22" t="s">
        <v>28</v>
      </c>
    </row>
    <row r="38" spans="1:10" ht="15.75" thickTop="1" x14ac:dyDescent="0.2">
      <c r="F38" s="20" t="s">
        <v>12</v>
      </c>
    </row>
    <row r="39" spans="1:10" x14ac:dyDescent="0.2">
      <c r="F39" s="20" t="s">
        <v>29</v>
      </c>
      <c r="G39" s="25"/>
      <c r="H39" s="26"/>
      <c r="I39" s="25"/>
      <c r="J39" s="28"/>
    </row>
    <row r="40" spans="1:10" x14ac:dyDescent="0.2">
      <c r="F40" s="20" t="s">
        <v>30</v>
      </c>
      <c r="G40" s="25"/>
      <c r="H40" s="26"/>
      <c r="I40" s="25"/>
      <c r="J40" s="28"/>
    </row>
    <row r="41" spans="1:10" x14ac:dyDescent="0.2">
      <c r="F41" s="20" t="s">
        <v>31</v>
      </c>
      <c r="G41" s="25"/>
      <c r="H41" s="26"/>
      <c r="I41" s="25"/>
      <c r="J41" s="28"/>
    </row>
    <row r="42" spans="1:10" x14ac:dyDescent="0.2">
      <c r="F42" s="20" t="s">
        <v>32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21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33</v>
      </c>
      <c r="B47" s="23"/>
      <c r="C47" s="23"/>
      <c r="D47" s="23"/>
      <c r="E47" s="23"/>
      <c r="F47" s="24"/>
      <c r="G47" s="22" t="s">
        <v>6</v>
      </c>
      <c r="H47" s="22" t="s">
        <v>9</v>
      </c>
      <c r="I47" s="22" t="s">
        <v>10</v>
      </c>
      <c r="J47" s="22" t="s">
        <v>34</v>
      </c>
    </row>
    <row r="48" spans="1:10" ht="15.75" thickTop="1" x14ac:dyDescent="0.2">
      <c r="F48" s="20" t="s">
        <v>12</v>
      </c>
    </row>
    <row r="49" spans="6:10" x14ac:dyDescent="0.2">
      <c r="F49" s="20" t="s">
        <v>14</v>
      </c>
      <c r="G49" s="25"/>
      <c r="H49" s="26"/>
      <c r="I49" s="25"/>
      <c r="J49" s="28"/>
    </row>
    <row r="50" spans="6:10" x14ac:dyDescent="0.2">
      <c r="F50" s="20" t="s">
        <v>17</v>
      </c>
      <c r="G50" s="25"/>
      <c r="H50" s="26"/>
      <c r="I50" s="25"/>
      <c r="J50" s="28"/>
    </row>
    <row r="51" spans="6:10" x14ac:dyDescent="0.2">
      <c r="F51" s="20" t="s">
        <v>18</v>
      </c>
      <c r="G51" s="25"/>
      <c r="H51" s="26"/>
      <c r="I51" s="25"/>
      <c r="J51" s="28"/>
    </row>
    <row r="52" spans="6:10" x14ac:dyDescent="0.2">
      <c r="F52" s="27" t="s">
        <v>15</v>
      </c>
      <c r="G52" s="25"/>
      <c r="H52" s="26"/>
      <c r="I52" s="25"/>
      <c r="J52" s="28"/>
    </row>
    <row r="53" spans="6:10" x14ac:dyDescent="0.2">
      <c r="F53" s="20" t="s">
        <v>19</v>
      </c>
      <c r="G53" s="25"/>
      <c r="H53" s="26"/>
      <c r="I53" s="25"/>
      <c r="J53" s="28"/>
    </row>
    <row r="54" spans="6:10" x14ac:dyDescent="0.2">
      <c r="F54" s="27" t="s">
        <v>15</v>
      </c>
      <c r="G54" s="25"/>
      <c r="H54" s="26"/>
      <c r="I54" s="25"/>
      <c r="J54" s="28"/>
    </row>
    <row r="55" spans="6:10" x14ac:dyDescent="0.2">
      <c r="F55" s="27" t="s">
        <v>35</v>
      </c>
      <c r="G55" s="25"/>
      <c r="H55" s="26"/>
      <c r="I55" s="25"/>
      <c r="J55" s="28"/>
    </row>
    <row r="56" spans="6:10" x14ac:dyDescent="0.2">
      <c r="F56" s="27" t="s">
        <v>15</v>
      </c>
      <c r="G56" s="25"/>
      <c r="H56" s="26"/>
      <c r="I56" s="25"/>
      <c r="J56" s="28"/>
    </row>
    <row r="57" spans="6:10" x14ac:dyDescent="0.2">
      <c r="F57" s="20" t="s">
        <v>36</v>
      </c>
      <c r="G57" s="25"/>
      <c r="H57" s="26"/>
      <c r="I57" s="25"/>
      <c r="J57" s="28"/>
    </row>
    <row r="58" spans="6:10" x14ac:dyDescent="0.2">
      <c r="F58" s="27" t="s">
        <v>15</v>
      </c>
      <c r="G58" s="25"/>
      <c r="H58" s="26"/>
      <c r="I58" s="25"/>
      <c r="J58" s="28"/>
    </row>
    <row r="59" spans="6:10" x14ac:dyDescent="0.2">
      <c r="F59" s="20" t="s">
        <v>37</v>
      </c>
      <c r="G59" s="25"/>
      <c r="H59" s="26"/>
      <c r="I59" s="25"/>
      <c r="J59" s="28"/>
    </row>
    <row r="60" spans="6:10" x14ac:dyDescent="0.2">
      <c r="F60" s="20" t="s">
        <v>38</v>
      </c>
      <c r="G60" s="25"/>
      <c r="H60" s="26"/>
      <c r="I60" s="25"/>
      <c r="J60" s="28"/>
    </row>
    <row r="61" spans="6:10" x14ac:dyDescent="0.2">
      <c r="F61" s="20" t="s">
        <v>39</v>
      </c>
      <c r="G61" s="25"/>
      <c r="H61" s="26"/>
      <c r="I61" s="25"/>
      <c r="J61" s="28"/>
    </row>
    <row r="62" spans="6:10" x14ac:dyDescent="0.2">
      <c r="F62" s="20" t="s">
        <v>40</v>
      </c>
      <c r="G62" s="25"/>
      <c r="H62" s="26"/>
      <c r="I62" s="25"/>
      <c r="J62" s="28"/>
    </row>
    <row r="63" spans="6:10" x14ac:dyDescent="0.2">
      <c r="F63" s="27" t="s">
        <v>15</v>
      </c>
      <c r="G63" s="25"/>
      <c r="H63" s="26"/>
      <c r="I63" s="25"/>
      <c r="J63" s="28"/>
    </row>
    <row r="64" spans="6:10" x14ac:dyDescent="0.2">
      <c r="F64" s="27" t="s">
        <v>41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42</v>
      </c>
      <c r="G66" s="25"/>
      <c r="H66" s="26">
        <v>177.36</v>
      </c>
      <c r="I66" s="25"/>
      <c r="J66" s="28"/>
    </row>
    <row r="67" spans="1:10" x14ac:dyDescent="0.2">
      <c r="F67" s="27" t="s">
        <v>43</v>
      </c>
      <c r="G67" s="33"/>
      <c r="H67" s="34">
        <v>20.41</v>
      </c>
      <c r="I67" s="33"/>
      <c r="J67" s="28"/>
    </row>
    <row r="68" spans="1:10" x14ac:dyDescent="0.2">
      <c r="F68" s="27" t="s">
        <v>20</v>
      </c>
      <c r="H68" s="29"/>
      <c r="J68" s="28"/>
    </row>
    <row r="69" spans="1:10" ht="15.75" thickBot="1" x14ac:dyDescent="0.25">
      <c r="G69" s="30" t="s">
        <v>21</v>
      </c>
      <c r="H69" s="31">
        <f>SUM(H49:H68)</f>
        <v>197.77</v>
      </c>
      <c r="I69" s="30"/>
      <c r="J69" s="28"/>
    </row>
    <row r="70" spans="1:10" ht="6.75" customHeight="1" x14ac:dyDescent="0.2"/>
    <row r="73" spans="1:10" ht="15.75" thickBot="1" x14ac:dyDescent="0.25">
      <c r="A73" s="36" t="s">
        <v>44</v>
      </c>
      <c r="B73" s="37"/>
      <c r="C73" s="37"/>
      <c r="D73" s="37"/>
      <c r="E73" s="23"/>
      <c r="F73" s="24"/>
      <c r="G73" s="22" t="s">
        <v>6</v>
      </c>
      <c r="H73" s="22" t="s">
        <v>9</v>
      </c>
      <c r="I73" s="22" t="s">
        <v>10</v>
      </c>
      <c r="J73" s="22" t="s">
        <v>45</v>
      </c>
    </row>
    <row r="74" spans="1:10" ht="15.75" thickTop="1" x14ac:dyDescent="0.2">
      <c r="A74" s="38"/>
      <c r="B74" s="38"/>
      <c r="C74" s="38"/>
      <c r="D74" s="38"/>
      <c r="F74" s="20" t="s">
        <v>12</v>
      </c>
    </row>
    <row r="75" spans="1:10" x14ac:dyDescent="0.2">
      <c r="A75" s="38"/>
      <c r="B75" s="38"/>
      <c r="C75" s="38"/>
      <c r="D75" s="38"/>
      <c r="F75" s="20" t="s">
        <v>46</v>
      </c>
      <c r="G75" s="25"/>
      <c r="H75" s="32"/>
      <c r="I75" s="25"/>
      <c r="J75" s="28"/>
    </row>
    <row r="76" spans="1:10" x14ac:dyDescent="0.2">
      <c r="F76" s="20" t="s">
        <v>47</v>
      </c>
      <c r="G76" s="33"/>
      <c r="H76" s="39"/>
      <c r="I76" s="33"/>
      <c r="J76" s="40"/>
    </row>
    <row r="77" spans="1:10" x14ac:dyDescent="0.2">
      <c r="F77" s="20" t="s">
        <v>48</v>
      </c>
      <c r="G77" s="33"/>
      <c r="H77" s="39">
        <v>38870.730000000003</v>
      </c>
      <c r="I77" s="33"/>
      <c r="J77" s="40"/>
    </row>
    <row r="78" spans="1:10" x14ac:dyDescent="0.2">
      <c r="F78" s="20" t="s">
        <v>49</v>
      </c>
      <c r="G78" s="33"/>
      <c r="H78" s="39">
        <v>67004.92</v>
      </c>
      <c r="I78" s="33"/>
      <c r="J78" s="40"/>
    </row>
    <row r="79" spans="1:10" x14ac:dyDescent="0.2">
      <c r="F79" s="20" t="s">
        <v>50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21</v>
      </c>
      <c r="H81" s="31">
        <f>SUM(H75:H80)</f>
        <v>105875.65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51</v>
      </c>
      <c r="B85" s="23"/>
      <c r="C85" s="23"/>
      <c r="D85" s="23"/>
      <c r="E85" s="23"/>
      <c r="F85" s="24"/>
      <c r="G85" s="22" t="s">
        <v>6</v>
      </c>
      <c r="H85" s="22" t="s">
        <v>9</v>
      </c>
      <c r="I85" s="22" t="s">
        <v>10</v>
      </c>
      <c r="J85" s="22" t="s">
        <v>52</v>
      </c>
    </row>
    <row r="86" spans="1:10" ht="15.75" thickTop="1" x14ac:dyDescent="0.2">
      <c r="F86" s="20" t="s">
        <v>12</v>
      </c>
    </row>
    <row r="87" spans="1:10" x14ac:dyDescent="0.2">
      <c r="F87" s="20" t="s">
        <v>53</v>
      </c>
      <c r="H87" s="29">
        <v>1650</v>
      </c>
    </row>
    <row r="88" spans="1:10" x14ac:dyDescent="0.2">
      <c r="F88" s="20" t="s">
        <v>54</v>
      </c>
      <c r="H88" s="29"/>
    </row>
    <row r="89" spans="1:10" ht="15.75" thickBot="1" x14ac:dyDescent="0.25">
      <c r="G89" s="30" t="s">
        <v>21</v>
      </c>
      <c r="H89" s="31">
        <f>SUM(H87:H88)</f>
        <v>1650</v>
      </c>
      <c r="I89" s="30"/>
      <c r="J89" s="28"/>
    </row>
    <row r="90" spans="1:10" ht="8.25" customHeight="1" x14ac:dyDescent="0.2"/>
    <row r="93" spans="1:10" ht="15.75" thickBot="1" x14ac:dyDescent="0.25">
      <c r="A93" s="22" t="s">
        <v>55</v>
      </c>
      <c r="B93" s="23"/>
      <c r="C93" s="23"/>
      <c r="D93" s="23"/>
      <c r="E93" s="23"/>
      <c r="F93" s="24"/>
      <c r="G93" s="22" t="s">
        <v>6</v>
      </c>
      <c r="H93" s="22" t="s">
        <v>9</v>
      </c>
      <c r="I93" s="22" t="s">
        <v>10</v>
      </c>
      <c r="J93" s="22" t="s">
        <v>56</v>
      </c>
    </row>
    <row r="94" spans="1:10" ht="15.75" thickTop="1" x14ac:dyDescent="0.2">
      <c r="F94" s="20" t="s">
        <v>12</v>
      </c>
    </row>
    <row r="95" spans="1:10" x14ac:dyDescent="0.2">
      <c r="F95" s="20" t="s">
        <v>57</v>
      </c>
      <c r="G95" s="25"/>
      <c r="H95" s="32">
        <v>3149.67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21</v>
      </c>
      <c r="H97" s="31">
        <f>SUM(H95:H96)</f>
        <v>3149.67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58</v>
      </c>
    </row>
    <row r="102" spans="1:10" x14ac:dyDescent="0.2">
      <c r="E102" s="21"/>
    </row>
    <row r="103" spans="1:10" ht="23.25" customHeight="1" x14ac:dyDescent="0.2">
      <c r="A103" s="21" t="s">
        <v>59</v>
      </c>
    </row>
    <row r="104" spans="1:10" ht="12.75" customHeight="1" x14ac:dyDescent="0.2">
      <c r="E104" s="21"/>
    </row>
    <row r="105" spans="1:10" ht="15.75" thickBot="1" x14ac:dyDescent="0.25">
      <c r="A105" s="22" t="s">
        <v>60</v>
      </c>
      <c r="B105" s="23"/>
      <c r="C105" s="23"/>
      <c r="D105" s="23"/>
      <c r="E105" s="23"/>
      <c r="F105" s="24"/>
      <c r="G105" s="22" t="s">
        <v>58</v>
      </c>
      <c r="H105" s="22"/>
      <c r="I105" s="22" t="s">
        <v>10</v>
      </c>
      <c r="J105" s="22" t="s">
        <v>61</v>
      </c>
    </row>
    <row r="106" spans="1:10" ht="15.75" thickTop="1" x14ac:dyDescent="0.2">
      <c r="F106" s="20" t="s">
        <v>12</v>
      </c>
    </row>
    <row r="107" spans="1:10" x14ac:dyDescent="0.2">
      <c r="F107" s="20" t="s">
        <v>13</v>
      </c>
      <c r="G107" s="25"/>
      <c r="H107" s="32">
        <v>48370.23</v>
      </c>
      <c r="I107" s="25"/>
      <c r="J107" s="28"/>
    </row>
    <row r="108" spans="1:10" x14ac:dyDescent="0.2">
      <c r="F108" s="20" t="s">
        <v>14</v>
      </c>
      <c r="G108" s="25"/>
      <c r="H108" s="32"/>
      <c r="I108" s="25"/>
      <c r="J108" s="28"/>
    </row>
    <row r="109" spans="1:10" x14ac:dyDescent="0.2">
      <c r="F109" s="20" t="s">
        <v>16</v>
      </c>
      <c r="G109" s="25"/>
      <c r="H109" s="32"/>
      <c r="I109" s="25"/>
      <c r="J109" s="28"/>
    </row>
    <row r="110" spans="1:10" x14ac:dyDescent="0.2">
      <c r="F110" s="20" t="s">
        <v>20</v>
      </c>
      <c r="H110" s="29"/>
    </row>
    <row r="111" spans="1:10" ht="15.75" thickBot="1" x14ac:dyDescent="0.25">
      <c r="G111" s="30" t="s">
        <v>21</v>
      </c>
      <c r="H111" s="31">
        <f>SUM(H107:H110)</f>
        <v>48370.23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62</v>
      </c>
      <c r="B114" s="23"/>
      <c r="C114" s="23"/>
      <c r="D114" s="23"/>
      <c r="E114" s="23"/>
      <c r="F114" s="24"/>
      <c r="G114" s="22" t="s">
        <v>58</v>
      </c>
      <c r="H114" s="22"/>
      <c r="I114" s="22" t="s">
        <v>10</v>
      </c>
      <c r="J114" s="22" t="s">
        <v>63</v>
      </c>
    </row>
    <row r="115" spans="1:10" ht="15.75" thickTop="1" x14ac:dyDescent="0.2">
      <c r="F115" s="20" t="s">
        <v>12</v>
      </c>
    </row>
    <row r="116" spans="1:10" x14ac:dyDescent="0.2">
      <c r="F116" s="20" t="s">
        <v>24</v>
      </c>
      <c r="G116" s="25"/>
      <c r="H116" s="32">
        <v>49487.91</v>
      </c>
      <c r="I116" s="25"/>
      <c r="J116" s="28"/>
    </row>
    <row r="117" spans="1:10" x14ac:dyDescent="0.2">
      <c r="F117" s="20" t="s">
        <v>25</v>
      </c>
      <c r="G117" s="25"/>
      <c r="H117" s="32"/>
      <c r="I117" s="25"/>
      <c r="J117" s="28"/>
    </row>
    <row r="118" spans="1:10" x14ac:dyDescent="0.2">
      <c r="F118" s="20" t="s">
        <v>64</v>
      </c>
      <c r="G118" s="25"/>
      <c r="H118" s="32">
        <v>38870.730000000003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21</v>
      </c>
      <c r="H120" s="31">
        <f>SUM(H116:H119)</f>
        <v>88358.640000000014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65</v>
      </c>
      <c r="B123" s="35"/>
      <c r="C123" s="35"/>
      <c r="D123" s="35"/>
      <c r="E123" s="35"/>
      <c r="F123" s="24"/>
      <c r="G123" s="22" t="s">
        <v>58</v>
      </c>
      <c r="H123" s="22"/>
      <c r="I123" s="22" t="s">
        <v>10</v>
      </c>
      <c r="J123" s="22" t="s">
        <v>66</v>
      </c>
    </row>
    <row r="124" spans="1:10" ht="15.75" thickTop="1" x14ac:dyDescent="0.2">
      <c r="F124" s="20" t="s">
        <v>12</v>
      </c>
    </row>
    <row r="125" spans="1:10" x14ac:dyDescent="0.2">
      <c r="F125" s="20" t="s">
        <v>67</v>
      </c>
      <c r="G125" s="25"/>
      <c r="H125" s="32">
        <v>120655.28</v>
      </c>
      <c r="I125" s="25"/>
      <c r="J125" s="28"/>
    </row>
    <row r="126" spans="1:10" x14ac:dyDescent="0.2">
      <c r="F126" s="20" t="s">
        <v>68</v>
      </c>
      <c r="G126" s="25"/>
      <c r="H126" s="32">
        <v>30889.16</v>
      </c>
      <c r="I126" s="25"/>
      <c r="J126" s="28"/>
    </row>
    <row r="127" spans="1:10" x14ac:dyDescent="0.2">
      <c r="F127" s="20" t="s">
        <v>69</v>
      </c>
      <c r="G127" s="25"/>
      <c r="H127" s="32">
        <v>6332.76</v>
      </c>
      <c r="I127" s="25"/>
      <c r="J127" s="28"/>
    </row>
    <row r="128" spans="1:10" x14ac:dyDescent="0.2">
      <c r="F128" s="20" t="s">
        <v>70</v>
      </c>
      <c r="G128" s="25"/>
      <c r="H128" s="32">
        <v>2169.19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21</v>
      </c>
      <c r="H130" s="31">
        <f>SUM(H125:H129)</f>
        <v>160046.39000000001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71</v>
      </c>
      <c r="B133" s="23"/>
      <c r="C133" s="23"/>
      <c r="D133" s="23"/>
      <c r="E133" s="23"/>
      <c r="F133" s="24"/>
      <c r="G133" s="22" t="s">
        <v>58</v>
      </c>
      <c r="H133" s="22"/>
      <c r="I133" s="22" t="s">
        <v>10</v>
      </c>
      <c r="J133" s="22" t="s">
        <v>72</v>
      </c>
    </row>
    <row r="134" spans="1:10" ht="15.75" thickTop="1" x14ac:dyDescent="0.2">
      <c r="F134" s="20" t="s">
        <v>12</v>
      </c>
    </row>
    <row r="135" spans="1:10" x14ac:dyDescent="0.2">
      <c r="F135" s="20" t="s">
        <v>73</v>
      </c>
      <c r="G135" s="25"/>
      <c r="H135" s="32">
        <v>177372.69</v>
      </c>
      <c r="I135" s="25"/>
      <c r="J135" s="28"/>
    </row>
    <row r="136" spans="1:10" x14ac:dyDescent="0.2">
      <c r="F136" s="20" t="s">
        <v>74</v>
      </c>
      <c r="G136" s="33"/>
      <c r="H136" s="39"/>
      <c r="I136" s="33"/>
      <c r="J136" s="40"/>
    </row>
    <row r="137" spans="1:10" x14ac:dyDescent="0.2">
      <c r="H137" s="29"/>
    </row>
    <row r="138" spans="1:10" ht="15.75" thickBot="1" x14ac:dyDescent="0.25">
      <c r="G138" s="30" t="s">
        <v>21</v>
      </c>
      <c r="H138" s="31">
        <f>SUM(H135:H137)</f>
        <v>177372.69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75</v>
      </c>
      <c r="B141" s="23"/>
      <c r="C141" s="23"/>
      <c r="D141" s="23"/>
      <c r="E141" s="23"/>
      <c r="F141" s="24"/>
      <c r="G141" s="22" t="s">
        <v>58</v>
      </c>
      <c r="H141" s="22"/>
      <c r="I141" s="22" t="s">
        <v>10</v>
      </c>
      <c r="J141" s="22" t="s">
        <v>76</v>
      </c>
    </row>
    <row r="142" spans="1:10" ht="15.75" thickTop="1" x14ac:dyDescent="0.2">
      <c r="F142" s="20" t="s">
        <v>12</v>
      </c>
    </row>
    <row r="143" spans="1:10" x14ac:dyDescent="0.2">
      <c r="F143" s="20" t="s">
        <v>14</v>
      </c>
      <c r="G143" s="25"/>
      <c r="H143" s="32"/>
      <c r="I143" s="25"/>
      <c r="J143" s="28"/>
    </row>
    <row r="144" spans="1:10" x14ac:dyDescent="0.2">
      <c r="F144" s="20" t="s">
        <v>77</v>
      </c>
      <c r="G144" s="25"/>
      <c r="H144" s="32"/>
      <c r="I144" s="25"/>
      <c r="J144" s="28"/>
    </row>
    <row r="145" spans="1:10" x14ac:dyDescent="0.2">
      <c r="F145" s="20" t="s">
        <v>39</v>
      </c>
      <c r="G145" s="25"/>
      <c r="H145" s="32"/>
      <c r="I145" s="25"/>
      <c r="J145" s="28"/>
    </row>
    <row r="146" spans="1:10" x14ac:dyDescent="0.2">
      <c r="F146" s="20" t="s">
        <v>78</v>
      </c>
      <c r="G146" s="33"/>
      <c r="H146" s="39"/>
      <c r="I146" s="33"/>
      <c r="J146" s="40"/>
    </row>
    <row r="147" spans="1:10" x14ac:dyDescent="0.2">
      <c r="F147" s="20" t="s">
        <v>41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95.2</v>
      </c>
      <c r="I148" s="25"/>
      <c r="J148" s="28"/>
    </row>
    <row r="149" spans="1:10" x14ac:dyDescent="0.2">
      <c r="F149" s="20" t="s">
        <v>79</v>
      </c>
      <c r="G149" s="25"/>
      <c r="H149" s="32">
        <v>65.78</v>
      </c>
      <c r="I149" s="25"/>
      <c r="J149" s="28"/>
    </row>
    <row r="150" spans="1:10" x14ac:dyDescent="0.2">
      <c r="F150" s="20" t="s">
        <v>80</v>
      </c>
      <c r="G150" s="25"/>
      <c r="H150" s="32"/>
      <c r="I150" s="25"/>
      <c r="J150" s="28"/>
    </row>
    <row r="151" spans="1:10" x14ac:dyDescent="0.2">
      <c r="F151" s="20" t="s">
        <v>54</v>
      </c>
      <c r="H151" s="29"/>
    </row>
    <row r="152" spans="1:10" ht="15.75" thickBot="1" x14ac:dyDescent="0.25">
      <c r="G152" s="30" t="s">
        <v>21</v>
      </c>
      <c r="H152" s="31">
        <f>SUM(H143:H151)</f>
        <v>160.98000000000002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81</v>
      </c>
      <c r="B155" s="23"/>
      <c r="C155" s="23"/>
      <c r="D155" s="23"/>
      <c r="E155" s="23"/>
      <c r="F155" s="24"/>
      <c r="G155" s="22" t="s">
        <v>58</v>
      </c>
      <c r="H155" s="22"/>
      <c r="I155" s="22" t="s">
        <v>10</v>
      </c>
      <c r="J155" s="22" t="s">
        <v>82</v>
      </c>
    </row>
    <row r="156" spans="1:10" ht="15.75" thickTop="1" x14ac:dyDescent="0.2">
      <c r="A156" s="19" t="s">
        <v>83</v>
      </c>
      <c r="F156" s="20" t="s">
        <v>12</v>
      </c>
    </row>
    <row r="157" spans="1:10" x14ac:dyDescent="0.2">
      <c r="A157" s="19" t="s">
        <v>84</v>
      </c>
      <c r="F157" s="41" t="s">
        <v>85</v>
      </c>
      <c r="G157" s="42"/>
      <c r="H157" s="43"/>
      <c r="I157" s="42"/>
      <c r="J157" s="28"/>
    </row>
    <row r="158" spans="1:10" x14ac:dyDescent="0.2">
      <c r="F158" s="41" t="s">
        <v>86</v>
      </c>
      <c r="G158" s="42"/>
      <c r="H158" s="43"/>
      <c r="I158" s="42"/>
      <c r="J158" s="28"/>
    </row>
    <row r="159" spans="1:10" x14ac:dyDescent="0.2">
      <c r="F159" s="41" t="s">
        <v>87</v>
      </c>
      <c r="G159" s="42"/>
      <c r="H159" s="43">
        <v>1650</v>
      </c>
      <c r="I159" s="42"/>
      <c r="J159" s="28"/>
    </row>
    <row r="160" spans="1:10" x14ac:dyDescent="0.2">
      <c r="F160" s="41" t="s">
        <v>88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21</v>
      </c>
      <c r="H162" s="47">
        <f>SUM(H157:H161)</f>
        <v>1650</v>
      </c>
      <c r="I162" s="46"/>
    </row>
    <row r="164" spans="1:10" ht="6.75" customHeight="1" x14ac:dyDescent="0.2"/>
    <row r="165" spans="1:10" ht="34.5" customHeight="1" thickBot="1" x14ac:dyDescent="0.25">
      <c r="A165" s="35" t="s">
        <v>89</v>
      </c>
      <c r="B165" s="35"/>
      <c r="C165" s="35"/>
      <c r="D165" s="35"/>
      <c r="E165" s="35"/>
      <c r="F165" s="35"/>
      <c r="G165" s="22" t="s">
        <v>58</v>
      </c>
      <c r="H165" s="22"/>
      <c r="I165" s="22" t="s">
        <v>10</v>
      </c>
      <c r="J165" s="22" t="s">
        <v>90</v>
      </c>
    </row>
    <row r="166" spans="1:10" ht="15.75" thickTop="1" x14ac:dyDescent="0.2">
      <c r="F166" s="20" t="s">
        <v>12</v>
      </c>
    </row>
    <row r="167" spans="1:10" x14ac:dyDescent="0.2">
      <c r="F167" s="20" t="s">
        <v>91</v>
      </c>
      <c r="G167" s="33"/>
      <c r="H167" s="39"/>
      <c r="I167" s="33"/>
      <c r="J167" s="40"/>
    </row>
    <row r="168" spans="1:10" x14ac:dyDescent="0.2">
      <c r="H168" s="29"/>
    </row>
    <row r="169" spans="1:10" ht="15.75" thickBot="1" x14ac:dyDescent="0.25">
      <c r="G169" s="30" t="s">
        <v>21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92</v>
      </c>
      <c r="B172" s="23"/>
      <c r="C172" s="23"/>
      <c r="D172" s="23"/>
      <c r="E172" s="23"/>
      <c r="F172" s="24"/>
      <c r="G172" s="22" t="s">
        <v>58</v>
      </c>
      <c r="H172" s="22"/>
      <c r="I172" s="22" t="s">
        <v>10</v>
      </c>
      <c r="J172" s="22" t="s">
        <v>93</v>
      </c>
    </row>
    <row r="173" spans="1:10" ht="15.75" thickTop="1" x14ac:dyDescent="0.2">
      <c r="F173" s="20" t="s">
        <v>12</v>
      </c>
    </row>
    <row r="174" spans="1:10" x14ac:dyDescent="0.2">
      <c r="F174" s="20" t="s">
        <v>94</v>
      </c>
      <c r="G174" s="25"/>
      <c r="H174" s="32">
        <v>67004.92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21</v>
      </c>
      <c r="H177" s="31">
        <f>SUM(H174:H176)</f>
        <v>67004.92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95</v>
      </c>
      <c r="B181" s="23"/>
      <c r="C181" s="23"/>
      <c r="D181" s="23"/>
      <c r="E181" s="23"/>
      <c r="F181" s="24"/>
      <c r="G181" s="22" t="s">
        <v>58</v>
      </c>
      <c r="H181" s="22"/>
      <c r="I181" s="22" t="s">
        <v>10</v>
      </c>
      <c r="J181" s="22" t="s">
        <v>96</v>
      </c>
    </row>
    <row r="182" spans="1:10" ht="15.75" thickTop="1" x14ac:dyDescent="0.2">
      <c r="F182" s="20" t="s">
        <v>12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21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97</v>
      </c>
      <c r="D192" s="48"/>
      <c r="E192" s="48"/>
      <c r="F192" s="49" t="s">
        <v>98</v>
      </c>
      <c r="G192" s="49"/>
      <c r="J192" s="50"/>
    </row>
    <row r="193" spans="1:10" ht="30.75" customHeight="1" x14ac:dyDescent="0.2">
      <c r="A193" s="19" t="s">
        <v>99</v>
      </c>
      <c r="F193" s="51" t="s">
        <v>100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8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SP166</vt:lpstr>
      <vt:lpstr>'SP166'!Obszar_wydruku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2025-04-14T10:29:59Z</dcterms:created>
  <dcterms:modified xsi:type="dcterms:W3CDTF">2025-04-14T10:30:25Z</dcterms:modified>
</cp:coreProperties>
</file>