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4 - Sprawozdanie finansowe za rok 2024\"/>
    </mc:Choice>
  </mc:AlternateContent>
  <xr:revisionPtr revIDLastSave="0" documentId="8_{042B2100-9B95-40D8-9F4A-06944B47EF7D}" xr6:coauthVersionLast="47" xr6:coauthVersionMax="47" xr10:uidLastSave="{00000000-0000-0000-0000-000000000000}"/>
  <bookViews>
    <workbookView xWindow="-120" yWindow="-120" windowWidth="29040" windowHeight="15720" xr2:uid="{93F68964-62ED-4E8C-8649-6F57BD3347FE}"/>
  </bookViews>
  <sheets>
    <sheet name="SP234" sheetId="1" r:id="rId1"/>
  </sheets>
  <definedNames>
    <definedName name="_xlnm.Print_Area" localSheetId="0">'SP234'!$A$1:$J$198</definedName>
    <definedName name="Z_08117FEE_380B_4DB8_AC06_E48708E0BADC_.wvu.PrintArea" localSheetId="0" hidden="1">'SP234'!$A$1:$J$198</definedName>
    <definedName name="Z_1E0A5749_8E7B_4354_A0F6_8041ADC4D55C_.wvu.PrintArea" localSheetId="0" hidden="1">'SP234'!$A$1:$J$198</definedName>
    <definedName name="Z_1F69D885_1883_445D_ABF2_1892A99756EE_.wvu.PrintArea" localSheetId="0" hidden="1">'SP234'!$A$1:$J$198</definedName>
    <definedName name="Z_29F7FFB9_FE69_46C0_92BA_153399A1761B_.wvu.PrintArea" localSheetId="0" hidden="1">'SP234'!$A$1:$J$198</definedName>
    <definedName name="Z_3B27D004_FDE2_4B93_B485_8ED8F0720DB5_.wvu.PrintArea" localSheetId="0" hidden="1">'SP234'!$A$1:$J$198</definedName>
    <definedName name="Z_3EADB6FD_C44F_47BF_85B1_3C21344E876E_.wvu.PrintArea" localSheetId="0" hidden="1">'SP234'!$A$1:$J$198</definedName>
    <definedName name="Z_4AD970D7_00C5_4226_A201_5689452C6958_.wvu.PrintArea" localSheetId="0" hidden="1">'SP234'!$A$1:$J$198</definedName>
    <definedName name="Z_4D55CFC8_868C_44FD_B8B1_D760430C23D1_.wvu.PrintArea" localSheetId="0" hidden="1">'SP234'!$A$1:$J$198</definedName>
    <definedName name="Z_4D73DFA0_AEE9_4FC3_91BE_A60F2424CF2A_.wvu.PrintArea" localSheetId="0" hidden="1">'SP234'!$A$1:$J$198</definedName>
    <definedName name="Z_50FF9B0F_36B3_4379_A3EF_08E0AD14C6FF_.wvu.PrintArea" localSheetId="0" hidden="1">'SP234'!$A$1:$J$198</definedName>
    <definedName name="Z_572FEAF8_8460_46BB_B805_ED13835F5F14_.wvu.PrintArea" localSheetId="0" hidden="1">'SP234'!$A$1:$J$198</definedName>
    <definedName name="Z_5CC1D5F7_E71B_4A90_AD1D_EBB85ED49129_.wvu.PrintArea" localSheetId="0" hidden="1">'SP234'!$A$1:$J$198</definedName>
    <definedName name="Z_5FA37168_16AD_4FEE_A302_9FA6D0D4A88F_.wvu.PrintArea" localSheetId="0" hidden="1">'SP234'!$A$1:$J$198</definedName>
    <definedName name="Z_6856B81A_BD39_46B7_A3F1_E33DDC58AC43_.wvu.PrintArea" localSheetId="0" hidden="1">'SP234'!$A$1:$J$198</definedName>
    <definedName name="Z_700CC53C_B2ED_468C_84AD_56857C3A8137_.wvu.PrintArea" localSheetId="0" hidden="1">'SP234'!$A$1:$J$198</definedName>
    <definedName name="Z_76CA92C5_12E0_4FE5_B5B8_4752FD6955A7_.wvu.PrintArea" localSheetId="0" hidden="1">'SP234'!$A$1:$J$198</definedName>
    <definedName name="Z_82DAD531_D4CE_4094_A502_E43D5F0D9EC0_.wvu.PrintArea" localSheetId="0" hidden="1">'SP234'!$A$1:$J$198</definedName>
    <definedName name="Z_95CDA0AF_07EC_4D85_B3EF_8DD2100C6CD8_.wvu.PrintArea" localSheetId="0" hidden="1">'SP234'!$A$1:$J$198</definedName>
    <definedName name="Z_986EBEA4_E7C9_4F2B_A125_8D229CF7D123_.wvu.PrintArea" localSheetId="0" hidden="1">'SP234'!$A$1:$J$198</definedName>
    <definedName name="Z_99054902_7164_4FB8_9F65_4CE775233FC0_.wvu.PrintArea" localSheetId="0" hidden="1">'SP234'!$A$1:$J$198</definedName>
    <definedName name="Z_B360F484_AF63_4791_B65F_3ED32333DCCB_.wvu.PrintArea" localSheetId="0" hidden="1">'SP234'!$A$1:$J$198</definedName>
    <definedName name="Z_B7C9B486_B263_4271_99E4_79218D083789_.wvu.PrintArea" localSheetId="0" hidden="1">'SP234'!$A$1:$J$198</definedName>
    <definedName name="Z_BC30E789_2374_4155_9D52_5FFC0185AA36_.wvu.PrintArea" localSheetId="0" hidden="1">'SP234'!$A$1:$J$198</definedName>
    <definedName name="Z_CA840999_7CD2_44B6_863C_E94C176CC95F_.wvu.PrintArea" localSheetId="0" hidden="1">'SP234'!$A$1:$J$198</definedName>
    <definedName name="Z_DA3E7E93_47FC_41C5_A4D5_83B93F0E519B_.wvu.PrintArea" localSheetId="0" hidden="1">'SP234'!$A$1:$J$198</definedName>
    <definedName name="Z_E1A4DC09_2697_44D3_87FB_B3EFB9474F22_.wvu.PrintArea" localSheetId="0" hidden="1">'SP234'!$A$1:$J$198</definedName>
    <definedName name="Z_E2EA847D_60D6_4CDC_8C3F_A2C73CF028F9_.wvu.PrintArea" localSheetId="0" hidden="1">'SP234'!$A$1:$J$198</definedName>
    <definedName name="Z_E3FD2F49_CB0B_47E2_BC2D_2FB0374A0272_.wvu.PrintArea" localSheetId="0" hidden="1">'SP234'!$A$1:$J$198</definedName>
    <definedName name="Z_F3350348_6372_4801_B22E_B70E666C627F_.wvu.PrintArea" localSheetId="0" hidden="1">'SP234'!$A$1:$J$198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<sst xmlns="http://schemas.openxmlformats.org/spreadsheetml/2006/main" count="191" uniqueCount="101">
  <si>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</si>
  <si>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Szkoła Podstawowa Nr 234 
im. Juliana Tuwima
ul. Esperanto 5
01-049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</si>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</sst>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2C83F6F-5180-4C86-9544-74C6FB8E350E}"/>
    <cellStyle name="Normalny_dzielnice termin spr." xfId="2" xr:uid="{81C6E834-6DCA-43D8-938D-CDBEA7C8EEC8}"/>
    <cellStyle name="Normalny_wynik finansowy zał.do bilansu" xfId="1" xr:uid="{039EBF73-7FF8-4E15-A3C6-B6457163FC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9EA10-1456-4773-B056-E9951C0E446D}">
  <sheetPr>
    <pageSetUpPr autoPageBreaks="0"/>
  </sheetPr>
  <dimension ref="A1:M198"/>
  <sheetViews>
    <sheetView tabSelected="1" view="pageBreakPreview" topLeftCell="A175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0</v>
      </c>
      <c r="I14" s="24"/>
    </row>
    <row r="15" spans="1:13" x14ac:dyDescent="0.2">
      <c r="F15" s="19" t="s">
        <v>13</v>
      </c>
      <c r="G15" s="24"/>
      <c r="H15" s="26">
        <v>2429.25</v>
      </c>
      <c r="I15" s="24"/>
    </row>
    <row r="16" spans="1:13" x14ac:dyDescent="0.2">
      <c r="F16" s="27" t="s">
        <v>14</v>
      </c>
      <c r="G16" s="24"/>
      <c r="H16" s="26"/>
      <c r="I16" s="24"/>
    </row>
    <row r="17" spans="1:10" x14ac:dyDescent="0.2">
      <c r="F17" s="19" t="s">
        <v>15</v>
      </c>
      <c r="G17" s="24"/>
      <c r="H17" s="26"/>
      <c r="I17" s="24"/>
    </row>
    <row r="18" spans="1:10" x14ac:dyDescent="0.2">
      <c r="F18" s="19" t="s">
        <v>16</v>
      </c>
      <c r="G18" s="24"/>
      <c r="H18" s="26"/>
      <c r="I18" s="24"/>
    </row>
    <row r="19" spans="1:10" x14ac:dyDescent="0.2">
      <c r="F19" s="19" t="s">
        <v>14</v>
      </c>
      <c r="G19" s="24"/>
      <c r="H19" s="26"/>
      <c r="I19" s="24"/>
    </row>
    <row r="20" spans="1:10" x14ac:dyDescent="0.2">
      <c r="F20" s="19" t="s">
        <v>17</v>
      </c>
      <c r="G20" s="24"/>
      <c r="H20" s="26"/>
      <c r="I20" s="24"/>
    </row>
    <row r="21" spans="1:10" x14ac:dyDescent="0.2">
      <c r="F21" s="27" t="s">
        <v>14</v>
      </c>
      <c r="G21" s="24"/>
      <c r="H21" s="26"/>
      <c r="I21" s="24"/>
      <c r="J21" s="28"/>
    </row>
    <row r="22" spans="1:10" x14ac:dyDescent="0.2">
      <c r="F22" s="19" t="s">
        <v>18</v>
      </c>
      <c r="G22" s="24"/>
      <c r="H22" s="26"/>
      <c r="I22" s="24"/>
    </row>
    <row r="23" spans="1:10" x14ac:dyDescent="0.2">
      <c r="F23" s="27" t="s">
        <v>14</v>
      </c>
      <c r="G23" s="24"/>
      <c r="H23" s="26"/>
      <c r="I23" s="24"/>
      <c r="J23" s="28"/>
    </row>
    <row r="24" spans="1:10" x14ac:dyDescent="0.2">
      <c r="F24" s="19" t="s">
        <v>19</v>
      </c>
      <c r="H24" s="29"/>
    </row>
    <row r="25" spans="1:10" ht="15.75" thickBot="1" x14ac:dyDescent="0.25">
      <c r="G25" s="30" t="s">
        <v>20</v>
      </c>
      <c r="H25" s="31">
        <f>SUM(H14:H24)</f>
        <v>2429.25</v>
      </c>
      <c r="I25" s="30"/>
      <c r="J25" s="28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25">
        <v>0</v>
      </c>
      <c r="I30" s="24"/>
      <c r="J30" s="28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6">
        <v>0</v>
      </c>
      <c r="I39" s="24"/>
      <c r="J39" s="28"/>
    </row>
    <row r="40" spans="1:10" x14ac:dyDescent="0.2">
      <c r="F40" s="19" t="s">
        <v>29</v>
      </c>
      <c r="G40" s="24"/>
      <c r="H40" s="26"/>
      <c r="I40" s="24"/>
      <c r="J40" s="28"/>
    </row>
    <row r="41" spans="1:10" x14ac:dyDescent="0.2">
      <c r="F41" s="19" t="s">
        <v>30</v>
      </c>
      <c r="G41" s="24"/>
      <c r="H41" s="26"/>
      <c r="I41" s="24"/>
      <c r="J41" s="28"/>
    </row>
    <row r="42" spans="1:10" x14ac:dyDescent="0.2">
      <c r="F42" s="19" t="s">
        <v>31</v>
      </c>
      <c r="G42" s="24"/>
      <c r="H42" s="26"/>
      <c r="I42" s="24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6"/>
      <c r="I49" s="24"/>
      <c r="J49" s="28"/>
    </row>
    <row r="50" spans="6:10" x14ac:dyDescent="0.2">
      <c r="F50" s="19" t="s">
        <v>16</v>
      </c>
      <c r="G50" s="24"/>
      <c r="H50" s="26"/>
      <c r="I50" s="24"/>
      <c r="J50" s="28"/>
    </row>
    <row r="51" spans="6:10" x14ac:dyDescent="0.2">
      <c r="F51" s="19" t="s">
        <v>17</v>
      </c>
      <c r="G51" s="24"/>
      <c r="H51" s="26"/>
      <c r="I51" s="24"/>
      <c r="J51" s="28"/>
    </row>
    <row r="52" spans="6:10" x14ac:dyDescent="0.2">
      <c r="F52" s="27" t="s">
        <v>14</v>
      </c>
      <c r="G52" s="24"/>
      <c r="H52" s="26"/>
      <c r="I52" s="24"/>
      <c r="J52" s="28"/>
    </row>
    <row r="53" spans="6:10" x14ac:dyDescent="0.2">
      <c r="F53" s="19" t="s">
        <v>18</v>
      </c>
      <c r="G53" s="24"/>
      <c r="H53" s="26"/>
      <c r="I53" s="24"/>
      <c r="J53" s="28"/>
    </row>
    <row r="54" spans="6:10" x14ac:dyDescent="0.2">
      <c r="F54" s="27" t="s">
        <v>14</v>
      </c>
      <c r="G54" s="24"/>
      <c r="H54" s="26"/>
      <c r="I54" s="24"/>
      <c r="J54" s="28"/>
    </row>
    <row r="55" spans="6:10" x14ac:dyDescent="0.2">
      <c r="F55" s="27" t="s">
        <v>34</v>
      </c>
      <c r="G55" s="24"/>
      <c r="H55" s="26"/>
      <c r="I55" s="24"/>
      <c r="J55" s="28"/>
    </row>
    <row r="56" spans="6:10" x14ac:dyDescent="0.2">
      <c r="F56" s="27" t="s">
        <v>14</v>
      </c>
      <c r="G56" s="24"/>
      <c r="H56" s="26"/>
      <c r="I56" s="24"/>
      <c r="J56" s="28"/>
    </row>
    <row r="57" spans="6:10" x14ac:dyDescent="0.2">
      <c r="F57" s="19" t="s">
        <v>35</v>
      </c>
      <c r="G57" s="24"/>
      <c r="H57" s="26"/>
      <c r="I57" s="24"/>
      <c r="J57" s="28"/>
    </row>
    <row r="58" spans="6:10" x14ac:dyDescent="0.2">
      <c r="F58" s="27" t="s">
        <v>14</v>
      </c>
      <c r="G58" s="24"/>
      <c r="H58" s="26"/>
      <c r="I58" s="24"/>
      <c r="J58" s="28"/>
    </row>
    <row r="59" spans="6:10" x14ac:dyDescent="0.2">
      <c r="F59" s="19" t="s">
        <v>36</v>
      </c>
      <c r="G59" s="24"/>
      <c r="H59" s="26"/>
      <c r="I59" s="24"/>
      <c r="J59" s="28"/>
    </row>
    <row r="60" spans="6:10" x14ac:dyDescent="0.2">
      <c r="F60" s="19" t="s">
        <v>37</v>
      </c>
      <c r="G60" s="24"/>
      <c r="H60" s="26"/>
      <c r="I60" s="24"/>
      <c r="J60" s="28"/>
    </row>
    <row r="61" spans="6:10" x14ac:dyDescent="0.2">
      <c r="F61" s="19" t="s">
        <v>38</v>
      </c>
      <c r="G61" s="24"/>
      <c r="H61" s="26"/>
      <c r="I61" s="24"/>
      <c r="J61" s="28"/>
    </row>
    <row r="62" spans="6:10" x14ac:dyDescent="0.2">
      <c r="F62" s="19" t="s">
        <v>39</v>
      </c>
      <c r="G62" s="24"/>
      <c r="H62" s="26"/>
      <c r="I62" s="24"/>
      <c r="J62" s="28"/>
    </row>
    <row r="63" spans="6:10" x14ac:dyDescent="0.2">
      <c r="F63" s="27" t="s">
        <v>14</v>
      </c>
      <c r="G63" s="24"/>
      <c r="H63" s="26"/>
      <c r="I63" s="24"/>
      <c r="J63" s="28"/>
    </row>
    <row r="64" spans="6:10" x14ac:dyDescent="0.2">
      <c r="F64" s="27" t="s">
        <v>40</v>
      </c>
      <c r="G64" s="24"/>
      <c r="H64" s="26"/>
      <c r="I64" s="24"/>
      <c r="J64" s="28"/>
    </row>
    <row r="65" spans="1:10" x14ac:dyDescent="0.2">
      <c r="F65" s="19">
        <v>245</v>
      </c>
      <c r="G65" s="24"/>
      <c r="H65" s="26"/>
      <c r="I65" s="24"/>
      <c r="J65" s="28"/>
    </row>
    <row r="66" spans="1:10" x14ac:dyDescent="0.2">
      <c r="F66" s="19" t="s">
        <v>41</v>
      </c>
      <c r="G66" s="24"/>
      <c r="H66" s="26">
        <v>388.69</v>
      </c>
      <c r="I66" s="24"/>
      <c r="J66" s="28"/>
    </row>
    <row r="67" spans="1:10" x14ac:dyDescent="0.2">
      <c r="F67" s="27" t="s">
        <v>42</v>
      </c>
      <c r="G67" s="32"/>
      <c r="H67" s="33"/>
      <c r="I67" s="32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388.69</v>
      </c>
      <c r="I69" s="30"/>
      <c r="J69" s="28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25">
        <v>0</v>
      </c>
      <c r="I75" s="24"/>
      <c r="J75" s="28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3">
        <v>32829.17</v>
      </c>
      <c r="I77" s="32"/>
      <c r="J77" s="39"/>
    </row>
    <row r="78" spans="1:10" x14ac:dyDescent="0.2">
      <c r="F78" s="19" t="s">
        <v>48</v>
      </c>
      <c r="G78" s="32"/>
      <c r="H78" s="33">
        <v>80181.75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113010.92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9">
        <v>12140.95</v>
      </c>
    </row>
    <row r="88" spans="1:10" x14ac:dyDescent="0.2">
      <c r="F88" s="19" t="s">
        <v>53</v>
      </c>
      <c r="H88" s="29"/>
    </row>
    <row r="89" spans="1:10" ht="15.75" thickBot="1" x14ac:dyDescent="0.25">
      <c r="G89" s="30" t="s">
        <v>20</v>
      </c>
      <c r="H89" s="31">
        <f>SUM(H87:H88)</f>
        <v>12140.95</v>
      </c>
      <c r="I89" s="30"/>
      <c r="J89" s="28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25">
        <v>6535.47</v>
      </c>
      <c r="I95" s="24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6535.47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25">
        <v>32492.35</v>
      </c>
      <c r="I107" s="24"/>
      <c r="J107" s="28"/>
    </row>
    <row r="108" spans="1:10" x14ac:dyDescent="0.2">
      <c r="F108" s="19" t="s">
        <v>13</v>
      </c>
      <c r="G108" s="24"/>
      <c r="H108" s="25">
        <v>0</v>
      </c>
      <c r="I108" s="24"/>
      <c r="J108" s="28"/>
    </row>
    <row r="109" spans="1:10" x14ac:dyDescent="0.2">
      <c r="F109" s="19" t="s">
        <v>15</v>
      </c>
      <c r="G109" s="24"/>
      <c r="H109" s="25">
        <v>0</v>
      </c>
      <c r="I109" s="24"/>
      <c r="J109" s="28"/>
    </row>
    <row r="110" spans="1:10" x14ac:dyDescent="0.2">
      <c r="F110" s="19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32492.35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25">
        <v>85355.41</v>
      </c>
      <c r="I116" s="24"/>
      <c r="J116" s="28"/>
    </row>
    <row r="117" spans="1:10" x14ac:dyDescent="0.2">
      <c r="F117" s="19" t="s">
        <v>24</v>
      </c>
      <c r="G117" s="24"/>
      <c r="H117" s="25"/>
      <c r="I117" s="24"/>
      <c r="J117" s="28"/>
    </row>
    <row r="118" spans="1:10" x14ac:dyDescent="0.2">
      <c r="F118" s="19" t="s">
        <v>63</v>
      </c>
      <c r="G118" s="24"/>
      <c r="H118" s="25">
        <v>32829.17</v>
      </c>
      <c r="I118" s="24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118184.58</v>
      </c>
      <c r="I120" s="30"/>
      <c r="J120" s="28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25">
        <v>218924.41</v>
      </c>
      <c r="I125" s="24"/>
      <c r="J125" s="28"/>
    </row>
    <row r="126" spans="1:10" x14ac:dyDescent="0.2">
      <c r="F126" s="19" t="s">
        <v>67</v>
      </c>
      <c r="G126" s="24"/>
      <c r="H126" s="25">
        <v>56671.68</v>
      </c>
      <c r="I126" s="24"/>
      <c r="J126" s="28"/>
    </row>
    <row r="127" spans="1:10" x14ac:dyDescent="0.2">
      <c r="F127" s="19" t="s">
        <v>68</v>
      </c>
      <c r="G127" s="24"/>
      <c r="H127" s="25">
        <v>13581.75</v>
      </c>
      <c r="I127" s="24"/>
      <c r="J127" s="28"/>
    </row>
    <row r="128" spans="1:10" x14ac:dyDescent="0.2">
      <c r="F128" s="19" t="s">
        <v>69</v>
      </c>
      <c r="G128" s="24"/>
      <c r="H128" s="25">
        <v>7190.75</v>
      </c>
      <c r="I128" s="24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296368.59000000003</v>
      </c>
      <c r="I130" s="30"/>
      <c r="J130" s="28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25">
        <v>326488.43</v>
      </c>
      <c r="I135" s="24"/>
      <c r="J135" s="28"/>
    </row>
    <row r="136" spans="1:10" x14ac:dyDescent="0.2">
      <c r="F136" s="19" t="s">
        <v>73</v>
      </c>
      <c r="G136" s="32"/>
      <c r="H136" s="38">
        <v>1946.31</v>
      </c>
      <c r="I136" s="32"/>
      <c r="J136" s="39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328434.74</v>
      </c>
      <c r="I138" s="30"/>
      <c r="J138" s="28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25">
        <v>0</v>
      </c>
      <c r="I143" s="24"/>
      <c r="J143" s="28"/>
    </row>
    <row r="144" spans="1:10" x14ac:dyDescent="0.2">
      <c r="F144" s="19" t="s">
        <v>76</v>
      </c>
      <c r="G144" s="24"/>
      <c r="H144" s="25"/>
      <c r="I144" s="24"/>
      <c r="J144" s="28"/>
    </row>
    <row r="145" spans="1:10" x14ac:dyDescent="0.2">
      <c r="F145" s="19" t="s">
        <v>38</v>
      </c>
      <c r="G145" s="24"/>
      <c r="H145" s="25"/>
      <c r="I145" s="24"/>
      <c r="J145" s="28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25"/>
      <c r="I147" s="24"/>
      <c r="J147" s="28"/>
    </row>
    <row r="148" spans="1:10" x14ac:dyDescent="0.2">
      <c r="F148" s="19">
        <v>245</v>
      </c>
      <c r="G148" s="24"/>
      <c r="H148" s="25">
        <v>138.28</v>
      </c>
      <c r="I148" s="24"/>
      <c r="J148" s="28"/>
    </row>
    <row r="149" spans="1:10" x14ac:dyDescent="0.2">
      <c r="F149" s="19" t="s">
        <v>78</v>
      </c>
      <c r="G149" s="24"/>
      <c r="H149" s="25"/>
      <c r="I149" s="24"/>
      <c r="J149" s="28"/>
    </row>
    <row r="150" spans="1:10" x14ac:dyDescent="0.2">
      <c r="F150" s="19" t="s">
        <v>79</v>
      </c>
      <c r="G150" s="24"/>
      <c r="H150" s="25">
        <v>16.37</v>
      </c>
      <c r="I150" s="24"/>
      <c r="J150" s="28"/>
    </row>
    <row r="151" spans="1:10" x14ac:dyDescent="0.2">
      <c r="F151" s="19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154.65</v>
      </c>
      <c r="I152" s="30"/>
      <c r="J152" s="28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>
        <v>0</v>
      </c>
      <c r="I157" s="41"/>
      <c r="J157" s="28"/>
    </row>
    <row r="158" spans="1:10" x14ac:dyDescent="0.2">
      <c r="F158" s="40" t="s">
        <v>85</v>
      </c>
      <c r="G158" s="41"/>
      <c r="H158" s="42">
        <v>10195.950000000001</v>
      </c>
      <c r="I158" s="41"/>
      <c r="J158" s="28"/>
    </row>
    <row r="159" spans="1:10" x14ac:dyDescent="0.2">
      <c r="F159" s="40" t="s">
        <v>86</v>
      </c>
      <c r="G159" s="41"/>
      <c r="H159" s="42">
        <v>1945</v>
      </c>
      <c r="I159" s="41"/>
      <c r="J159" s="28"/>
    </row>
    <row r="160" spans="1:10" x14ac:dyDescent="0.2">
      <c r="F160" s="40" t="s">
        <v>87</v>
      </c>
      <c r="G160" s="41"/>
      <c r="H160" s="42">
        <v>0</v>
      </c>
      <c r="I160" s="41"/>
      <c r="J160" s="28"/>
    </row>
    <row r="161" spans="1:10" x14ac:dyDescent="0.2">
      <c r="F161" s="40"/>
      <c r="G161" s="43"/>
      <c r="H161" s="44"/>
      <c r="I161" s="43"/>
      <c r="J161" s="28"/>
    </row>
    <row r="162" spans="1:10" ht="15.75" thickBot="1" x14ac:dyDescent="0.25">
      <c r="F162" s="40"/>
      <c r="G162" s="45" t="s">
        <v>20</v>
      </c>
      <c r="H162" s="46">
        <f>SUM(H157:H161)</f>
        <v>12140.95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>
        <v>0</v>
      </c>
      <c r="I167" s="32"/>
      <c r="J167" s="39"/>
    </row>
    <row r="168" spans="1:10" x14ac:dyDescent="0.2">
      <c r="H168" s="29"/>
    </row>
    <row r="169" spans="1:10" ht="15.75" thickBot="1" x14ac:dyDescent="0.25">
      <c r="G169" s="30" t="s">
        <v>20</v>
      </c>
      <c r="H169" s="47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25">
        <v>80181.75</v>
      </c>
      <c r="I174" s="24"/>
      <c r="J174" s="28"/>
    </row>
    <row r="175" spans="1:10" x14ac:dyDescent="0.2">
      <c r="F175" s="19">
        <v>852</v>
      </c>
      <c r="G175" s="24"/>
      <c r="H175" s="25"/>
      <c r="I175" s="24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80181.75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25">
        <v>0</v>
      </c>
      <c r="I183" s="24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8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SP234</vt:lpstr>
      <vt:lpstr>'SP234'!Obszar_wydruku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2025-04-14T10:34:07Z</dcterms:created>
  <dcterms:modified xsi:type="dcterms:W3CDTF">2025-04-14T10:34:28Z</dcterms:modified>
</cp:coreProperties>
</file>