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"/>
    </mc:Choice>
  </mc:AlternateContent>
  <xr:revisionPtr revIDLastSave="0" documentId="13_ncr:1_{92332FF2-CDCB-4E6C-863C-3A53F6C7FB24}" xr6:coauthVersionLast="36" xr6:coauthVersionMax="36" xr10:uidLastSave="{00000000-0000-0000-0000-000000000000}"/>
  <bookViews>
    <workbookView xWindow="0" yWindow="0" windowWidth="28800" windowHeight="11205" xr2:uid="{19544C02-9311-42B9-BC41-7FE382245FFB}"/>
  </bookViews>
  <sheets>
    <sheet name="SP234" sheetId="1" r:id="rId1"/>
  </sheets>
  <definedNames>
    <definedName name="_xlnm.Print_Area" localSheetId="0">'SP234'!$A$1:$P$41</definedName>
    <definedName name="Z_016DF434_D576_454B_A247_813047790221_.wvu.Cols" localSheetId="0" hidden="1">'SP234'!$E:$G</definedName>
    <definedName name="Z_016DF434_D576_454B_A247_813047790221_.wvu.PrintArea" localSheetId="0" hidden="1">'SP234'!$A$1:$P$41</definedName>
    <definedName name="Z_02F3BEA8_1F73_46E2_B473_8C74F7F22A60_.wvu.PrintArea" localSheetId="0" hidden="1">'SP234'!$A$1:$P$41</definedName>
    <definedName name="Z_12E38C60_00B3_4E14_9D51_7178472D2AE0_.wvu.PrintArea" localSheetId="0" hidden="1">'SP234'!$A$1:$P$41</definedName>
    <definedName name="Z_2C29A728_BB52_4C73_BE13_6FD0CEDACBC9_.wvu.PrintArea" localSheetId="0" hidden="1">'SP234'!$A$1:$P$41</definedName>
    <definedName name="Z_338F6929_E0E3_449A_AE09_164C7C371D5F_.wvu.PrintArea" localSheetId="0" hidden="1">'SP234'!$A$1:$P$41</definedName>
    <definedName name="Z_3B8A4E23_08B2_4E29_BFC9_DEC57645DD9F_.wvu.PrintArea" localSheetId="0" hidden="1">'SP234'!$A$1:$P$41</definedName>
    <definedName name="Z_4DC2BD73_7C41_45A9_B621_5C4DBE0328B1_.wvu.Cols" localSheetId="0" hidden="1">'SP234'!$G:$G</definedName>
    <definedName name="Z_4DC2BD73_7C41_45A9_B621_5C4DBE0328B1_.wvu.PrintArea" localSheetId="0" hidden="1">'SP234'!$A$1:$P$41</definedName>
    <definedName name="Z_5D74A66F_7C6E_4855_A6E1_9076D03131EA_.wvu.PrintArea" localSheetId="0" hidden="1">'SP234'!$A$1:$P$41</definedName>
    <definedName name="Z_63D29F75_6EDB_4F8E_9D6B_D206F4E61967_.wvu.Cols" localSheetId="0" hidden="1">'SP234'!$E:$G</definedName>
    <definedName name="Z_63D29F75_6EDB_4F8E_9D6B_D206F4E61967_.wvu.PrintArea" localSheetId="0" hidden="1">'SP234'!$A$1:$P$41</definedName>
    <definedName name="Z_672323AD_36F4_4927_8845_18CB0C6F1B80_.wvu.PrintArea" localSheetId="0" hidden="1">'SP234'!$A$1:$P$41</definedName>
    <definedName name="Z_77A0C398_C66F_4453_A661_C4AEDFBDB082_.wvu.PrintArea" localSheetId="0" hidden="1">'SP234'!$A$1:$P$41</definedName>
    <definedName name="Z_8CD8CA20_958A_451F_BCED_208BF5243014_.wvu.PrintArea" localSheetId="0" hidden="1">'SP234'!$A$1:$P$41</definedName>
    <definedName name="Z_93979E51_B119_4DDA_8849_6316BCAD4BE8_.wvu.PrintArea" localSheetId="0" hidden="1">'SP234'!$A$1:$P$41</definedName>
    <definedName name="Z_A0CFF109_E640_4203_894F_92DDFF8A4292_.wvu.PrintArea" localSheetId="0" hidden="1">'SP234'!$A$1:$P$41</definedName>
    <definedName name="Z_B24936C9_9C7D_46DB_A937_3C505381DE85_.wvu.PrintArea" localSheetId="0" hidden="1">'SP234'!$A$1:$P$41</definedName>
    <definedName name="Z_B39BA119_8080_42DA_B906_29E087A8FFAF_.wvu.PrintArea" localSheetId="0" hidden="1">'SP234'!$A$1:$P$41</definedName>
    <definedName name="Z_D2444149_A6D5_4E9F_BF48_F4C86BF160A7_.wvu.PrintArea" localSheetId="0" hidden="1">'SP234'!$A$1:$P$41</definedName>
    <definedName name="Z_D330A7C9_9879_4BA6_A1A5_3ECFF654A9F6_.wvu.PrintArea" localSheetId="0" hidden="1">'SP234'!$A$1:$P$41</definedName>
    <definedName name="Z_E0A22D18_37E8_45DC_9381_AE63F5B68E81_.wvu.PrintArea" localSheetId="0" hidden="1">'SP234'!$A$1:$P$41</definedName>
    <definedName name="Z_ED0C5BF3_C6CD_4CB0_BA95_D165A5F2DCB2_.wvu.PrintArea" localSheetId="0" hidden="1">'SP234'!$A$1:$P$41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30" i="1" s="1"/>
  <c r="P29" i="1"/>
  <c r="O28" i="1"/>
  <c r="N28" i="1"/>
  <c r="M28" i="1"/>
  <c r="L28" i="1"/>
  <c r="K28" i="1"/>
  <c r="J28" i="1"/>
  <c r="I28" i="1"/>
  <c r="H28" i="1"/>
  <c r="E28" i="1"/>
  <c r="D28" i="1"/>
  <c r="P27" i="1"/>
  <c r="P26" i="1"/>
  <c r="O26" i="1"/>
  <c r="N26" i="1"/>
  <c r="M26" i="1"/>
  <c r="M9" i="1" s="1"/>
  <c r="L26" i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M10" i="1" s="1"/>
  <c r="L15" i="1"/>
  <c r="K15" i="1"/>
  <c r="K10" i="1" s="1"/>
  <c r="J15" i="1"/>
  <c r="J10" i="1" s="1"/>
  <c r="I15" i="1"/>
  <c r="H15" i="1"/>
  <c r="G15" i="1"/>
  <c r="G10" i="1" s="1"/>
  <c r="F15" i="1"/>
  <c r="E15" i="1"/>
  <c r="E10" i="1" s="1"/>
  <c r="D15" i="1"/>
  <c r="P15" i="1" s="1"/>
  <c r="P14" i="1"/>
  <c r="P13" i="1"/>
  <c r="P12" i="1"/>
  <c r="O11" i="1"/>
  <c r="N11" i="1"/>
  <c r="M11" i="1"/>
  <c r="L11" i="1"/>
  <c r="K11" i="1"/>
  <c r="K9" i="1" s="1"/>
  <c r="J11" i="1"/>
  <c r="I11" i="1"/>
  <c r="H11" i="1"/>
  <c r="E11" i="1"/>
  <c r="D11" i="1"/>
  <c r="N10" i="1"/>
  <c r="H10" i="1"/>
  <c r="F10" i="1"/>
  <c r="O9" i="1"/>
  <c r="L9" i="1"/>
  <c r="J9" i="1"/>
  <c r="G9" i="1"/>
  <c r="F9" i="1"/>
  <c r="E9" i="1"/>
  <c r="N9" i="1" l="1"/>
  <c r="I10" i="1"/>
  <c r="H9" i="1"/>
  <c r="I9" i="1"/>
  <c r="L10" i="1"/>
  <c r="P28" i="1"/>
  <c r="D9" i="1"/>
  <c r="P9" i="1" s="1"/>
  <c r="P33" i="1"/>
  <c r="P11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87AB5BE0-515C-47B8-9DAD-453E205F01F6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<sst xmlns="http://schemas.openxmlformats.org/spreadsheetml/2006/main" count="76" uniqueCount="64">
  <si>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</si>
  <si>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Szkoła Podstawowa Nr 234 im. Juliana Tuwima 	                                                                              ul. Esperanto 5, 01-049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</si>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</sst>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C093425-BB2D-4CE6-8E0C-11CD90DEAA28}"/>
    <cellStyle name="Normalny_Zakłady budżetowe - jednostki" xfId="2" xr:uid="{E98DAD88-6DDD-4EB9-B60A-4ABFC0268C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E42F5-6CC7-41BF-9500-B015061BED34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5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6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2" t="s">
        <v>0</v>
      </c>
      <c r="P1" s="92"/>
      <c r="Q1" s="3"/>
    </row>
    <row r="2" spans="1:17" s="4" customFormat="1" ht="61.5" customHeight="1" x14ac:dyDescent="0.3">
      <c r="A2" s="93" t="s">
        <v>1</v>
      </c>
      <c r="B2" s="93"/>
      <c r="C2" s="93"/>
      <c r="D2" s="93"/>
      <c r="E2" s="2"/>
      <c r="F2" s="2"/>
      <c r="G2" s="2"/>
      <c r="H2" s="2"/>
      <c r="I2" s="2"/>
      <c r="J2" s="2"/>
      <c r="K2" s="2"/>
      <c r="L2" s="2"/>
      <c r="M2" s="2"/>
      <c r="N2" s="2"/>
      <c r="O2" s="94" t="s">
        <v>2</v>
      </c>
      <c r="P2" s="95"/>
      <c r="Q2" s="5"/>
    </row>
    <row r="3" spans="1:17" s="9" customFormat="1" ht="13.5" customHeight="1" x14ac:dyDescent="0.2">
      <c r="A3" s="96"/>
      <c r="B3" s="96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7"/>
      <c r="P3" s="97"/>
      <c r="Q3" s="8"/>
    </row>
    <row r="4" spans="1:17" s="12" customFormat="1" ht="13.5" customHeight="1" x14ac:dyDescent="0.2">
      <c r="A4" s="98" t="s">
        <v>3</v>
      </c>
      <c r="B4" s="98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7"/>
      <c r="P4" s="97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5"/>
    </row>
    <row r="7" spans="1:17" ht="83.45" customHeight="1" thickBot="1" x14ac:dyDescent="0.25">
      <c r="A7" s="16" t="s">
        <v>5</v>
      </c>
      <c r="B7" s="85"/>
      <c r="C7" s="86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7"/>
      <c r="B8" s="88"/>
      <c r="C8" s="89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7"/>
      <c r="B9" s="90" t="s">
        <v>19</v>
      </c>
      <c r="C9" s="91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7"/>
      <c r="B10" s="90" t="s">
        <v>20</v>
      </c>
      <c r="C10" s="91"/>
      <c r="D10" s="26">
        <f t="shared" ref="D10:O10" si="2">D15+D28+D33</f>
        <v>24764.5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275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1067.5999999999999</v>
      </c>
      <c r="P10" s="27">
        <f t="shared" si="1"/>
        <v>26107.1</v>
      </c>
      <c r="Q10" s="28"/>
    </row>
    <row r="11" spans="1:17" s="34" customFormat="1" ht="21" customHeight="1" x14ac:dyDescent="0.25">
      <c r="A11" s="30" t="s">
        <v>21</v>
      </c>
      <c r="B11" s="81" t="s">
        <v>22</v>
      </c>
      <c r="C11" s="81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2" t="s">
        <v>24</v>
      </c>
      <c r="C12" s="82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2" t="s">
        <v>26</v>
      </c>
      <c r="C13" s="82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2" t="s">
        <v>28</v>
      </c>
      <c r="C14" s="82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3" t="s">
        <v>30</v>
      </c>
      <c r="C15" s="83"/>
      <c r="D15" s="31">
        <f t="shared" ref="D15:O15" si="4">SUM(D16:D25)</f>
        <v>24764.5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275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1067.5999999999999</v>
      </c>
      <c r="P15" s="32">
        <f>SUM(D15:O15)</f>
        <v>26107.1</v>
      </c>
      <c r="Q15" s="33"/>
    </row>
    <row r="16" spans="1:17" customFormat="1" ht="17.25" customHeight="1" x14ac:dyDescent="0.2">
      <c r="A16" s="35" t="s">
        <v>23</v>
      </c>
      <c r="B16" s="79" t="s">
        <v>31</v>
      </c>
      <c r="C16" s="79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9" t="s">
        <v>33</v>
      </c>
      <c r="C17" s="79"/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/>
      <c r="N17" s="42"/>
      <c r="O17" s="42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9" t="s">
        <v>35</v>
      </c>
      <c r="C18" s="79"/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275</v>
      </c>
      <c r="K18" s="42">
        <v>0</v>
      </c>
      <c r="L18" s="42">
        <v>0</v>
      </c>
      <c r="M18" s="42"/>
      <c r="N18" s="42"/>
      <c r="O18" s="42">
        <v>0</v>
      </c>
      <c r="P18" s="37">
        <f t="shared" si="1"/>
        <v>275</v>
      </c>
      <c r="Q18" s="38"/>
    </row>
    <row r="19" spans="1:17" customFormat="1" ht="17.25" customHeight="1" x14ac:dyDescent="0.2">
      <c r="A19" s="35" t="s">
        <v>25</v>
      </c>
      <c r="B19" s="79" t="s">
        <v>36</v>
      </c>
      <c r="C19" s="79"/>
      <c r="D19" s="42">
        <v>24764.5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/>
      <c r="N19" s="42"/>
      <c r="O19" s="42">
        <v>0</v>
      </c>
      <c r="P19" s="37">
        <f t="shared" si="1"/>
        <v>24764.5</v>
      </c>
      <c r="Q19" s="38"/>
    </row>
    <row r="20" spans="1:17" customFormat="1" ht="17.25" customHeight="1" x14ac:dyDescent="0.2">
      <c r="A20" s="35" t="s">
        <v>37</v>
      </c>
      <c r="B20" s="79" t="s">
        <v>38</v>
      </c>
      <c r="C20" s="79"/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/>
      <c r="N20" s="42"/>
      <c r="O20" s="42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9" t="s">
        <v>39</v>
      </c>
      <c r="C21" s="79"/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/>
      <c r="N21" s="42"/>
      <c r="O21" s="42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9" t="s">
        <v>41</v>
      </c>
      <c r="C22" s="79"/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/>
      <c r="N22" s="42"/>
      <c r="O22" s="42">
        <v>1067.5999999999999</v>
      </c>
      <c r="P22" s="37">
        <f t="shared" si="1"/>
        <v>1067.5999999999999</v>
      </c>
      <c r="Q22" s="38"/>
    </row>
    <row r="23" spans="1:17" customFormat="1" ht="17.25" customHeight="1" x14ac:dyDescent="0.2">
      <c r="A23" s="35" t="s">
        <v>42</v>
      </c>
      <c r="B23" s="79" t="s">
        <v>43</v>
      </c>
      <c r="C23" s="79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7" t="s">
        <v>45</v>
      </c>
      <c r="C24" s="77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80" t="s">
        <v>47</v>
      </c>
      <c r="C25" s="80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/>
      <c r="N25" s="44"/>
      <c r="O25" s="44">
        <v>0</v>
      </c>
      <c r="P25" s="45">
        <f t="shared" si="1"/>
        <v>0</v>
      </c>
      <c r="Q25" s="38"/>
    </row>
    <row r="26" spans="1:17" s="46" customFormat="1" ht="15.75" customHeight="1" x14ac:dyDescent="0.25">
      <c r="A26" s="30" t="s">
        <v>48</v>
      </c>
      <c r="B26" s="78" t="s">
        <v>49</v>
      </c>
      <c r="C26" s="78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7" t="s">
        <v>50</v>
      </c>
      <c r="C27" s="77"/>
      <c r="D27" s="36">
        <v>0</v>
      </c>
      <c r="E27" s="47">
        <v>0</v>
      </c>
      <c r="F27" s="47">
        <v>0</v>
      </c>
      <c r="G27" s="47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/>
      <c r="N27" s="48"/>
      <c r="O27" s="48">
        <v>0</v>
      </c>
      <c r="P27" s="37">
        <f t="shared" si="6"/>
        <v>0</v>
      </c>
      <c r="Q27" s="38"/>
    </row>
    <row r="28" spans="1:17" s="46" customFormat="1" ht="15.75" customHeight="1" x14ac:dyDescent="0.25">
      <c r="A28" s="30" t="s">
        <v>51</v>
      </c>
      <c r="B28" s="78" t="s">
        <v>52</v>
      </c>
      <c r="C28" s="78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7" t="s">
        <v>52</v>
      </c>
      <c r="C29" s="77"/>
      <c r="D29" s="36">
        <v>0</v>
      </c>
      <c r="E29" s="47">
        <v>0</v>
      </c>
      <c r="F29" s="47">
        <v>0</v>
      </c>
      <c r="G29" s="47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/>
      <c r="N29" s="48"/>
      <c r="O29" s="48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8" t="s">
        <v>54</v>
      </c>
      <c r="C30" s="78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9" customFormat="1" ht="16.5" customHeight="1" x14ac:dyDescent="0.2">
      <c r="A31" s="35" t="s">
        <v>32</v>
      </c>
      <c r="B31" s="77" t="s">
        <v>55</v>
      </c>
      <c r="C31" s="77"/>
      <c r="D31" s="36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/>
      <c r="N31" s="47"/>
      <c r="O31" s="47">
        <v>0</v>
      </c>
      <c r="P31" s="37">
        <f t="shared" si="6"/>
        <v>0</v>
      </c>
      <c r="Q31" s="38"/>
    </row>
    <row r="32" spans="1:17" s="49" customFormat="1" ht="17.25" customHeight="1" x14ac:dyDescent="0.2">
      <c r="A32" s="35" t="s">
        <v>34</v>
      </c>
      <c r="B32" s="77" t="s">
        <v>56</v>
      </c>
      <c r="C32" s="77"/>
      <c r="D32" s="36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/>
      <c r="N32" s="47"/>
      <c r="O32" s="47">
        <v>0</v>
      </c>
      <c r="P32" s="37">
        <f t="shared" si="6"/>
        <v>0</v>
      </c>
      <c r="Q32" s="38"/>
    </row>
    <row r="33" spans="1:17" s="46" customFormat="1" ht="17.25" customHeight="1" x14ac:dyDescent="0.25">
      <c r="A33" s="30" t="s">
        <v>57</v>
      </c>
      <c r="B33" s="78" t="s">
        <v>58</v>
      </c>
      <c r="C33" s="78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7" t="s">
        <v>55</v>
      </c>
      <c r="C34" s="77"/>
      <c r="D34" s="36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/>
      <c r="N34" s="47"/>
      <c r="O34" s="47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50" t="s">
        <v>32</v>
      </c>
      <c r="B35" s="71" t="s">
        <v>56</v>
      </c>
      <c r="C35" s="71"/>
      <c r="D35" s="51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/>
      <c r="N35" s="52"/>
      <c r="O35" s="52">
        <v>0</v>
      </c>
      <c r="P35" s="53">
        <f t="shared" si="6"/>
        <v>0</v>
      </c>
      <c r="Q35" s="38"/>
    </row>
    <row r="36" spans="1:17" s="54" customFormat="1" ht="12.75" customHeight="1" x14ac:dyDescent="0.2">
      <c r="A36" s="54" t="s">
        <v>59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2" customFormat="1" ht="25.5" customHeight="1" x14ac:dyDescent="0.2">
      <c r="A40" s="72" t="s">
        <v>60</v>
      </c>
      <c r="B40" s="72"/>
      <c r="C40" s="67"/>
      <c r="D40" s="68"/>
      <c r="E40" s="73" t="s">
        <v>61</v>
      </c>
      <c r="F40" s="74"/>
      <c r="G40" s="74"/>
      <c r="H40" s="74"/>
      <c r="Q40" s="14"/>
    </row>
    <row r="41" spans="1:17" s="12" customFormat="1" ht="20.100000000000001" customHeight="1" x14ac:dyDescent="0.2">
      <c r="A41" s="75" t="s">
        <v>62</v>
      </c>
      <c r="B41" s="75"/>
      <c r="C41" s="69"/>
      <c r="D41" s="70"/>
      <c r="E41" s="76" t="s">
        <v>63</v>
      </c>
      <c r="F41" s="76"/>
      <c r="G41" s="76"/>
      <c r="H41" s="76"/>
      <c r="Q41" s="14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SP234</vt:lpstr>
      <vt:lpstr>'SP234'!Obszar_wydruku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2025-04-14T12:53:06Z</dcterms:created>
  <dcterms:modified xsi:type="dcterms:W3CDTF">2025-04-15T06:09:07Z</dcterms:modified>
</cp:coreProperties>
</file>