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"/>
    </mc:Choice>
  </mc:AlternateContent>
  <xr:revisionPtr revIDLastSave="0" documentId="8_{46E4AE0F-0141-43B3-80B0-44935CB23D40}" xr6:coauthVersionLast="47" xr6:coauthVersionMax="47" xr10:uidLastSave="{00000000-0000-0000-0000-000000000000}"/>
  <bookViews>
    <workbookView xWindow="-120" yWindow="-120" windowWidth="29040" windowHeight="15720" xr2:uid="{99D453D5-46BE-411A-B69D-8E8340D454E6}"/>
  </bookViews>
  <sheets>
    <sheet name="SP236" sheetId="1" r:id="rId1"/>
  </sheets>
  <definedNames>
    <definedName name="Z_416F9971_2AB8_49F8_BC03_BEEDFA834F47_.wvu.PrintArea" localSheetId="0" hidden="1">'SP236'!$A$1:$F$64</definedName>
    <definedName name="Z_F1EDC084_C727_4125_9C36_05EC9207EC0C_.wvu.Cols" localSheetId="0" hidden="1">'SP236'!$H:$K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<sst xmlns="http://schemas.openxmlformats.org/spreadsheetml/2006/main" count="92" uniqueCount="58">
  <si>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</si>
  <si>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</si>
  <si>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Szkoła Podstawowa Nr 236 z Oddziałami Integracyjnymi im. Ireny Sendlerowej 	                                                                                                           ul. Elekcyjna 21/23, 01-128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</si>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</sst>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343BA7AF-5E68-4F59-94B0-59B234575D13}"/>
    <cellStyle name="Normalny_dzielnice termin spr." xfId="2" xr:uid="{F2B5F8BC-35DE-4593-848A-767964C6089E}"/>
    <cellStyle name="Normalny_FUNDUSZ ZASADNICZY-ZAŁĄCZNIK DO BILANSU11" xfId="4" xr:uid="{BB9311BB-03BC-4920-8DB2-472CB98E016D}"/>
    <cellStyle name="Normalny_wynik finansowy zał.do bilansu" xfId="1" xr:uid="{C3778EF3-9085-4F22-80C4-4CD317CAE7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FA570-129E-4461-821E-0C9037C52309}">
  <sheetPr>
    <pageSetUpPr autoPageBreaks="0"/>
  </sheetPr>
  <dimension ref="A1:K176"/>
  <sheetViews>
    <sheetView tabSelected="1" topLeftCell="A40" zoomScaleNormal="100" workbookViewId="0">
      <selection activeCell="A4" sqref="A4:B4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.710937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74.2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47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9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32595.63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32595.63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32595.63</v>
      </c>
      <c r="D17" s="55">
        <f t="shared" ref="D17" si="0">SUM(D13:D16)</f>
        <v>32595.63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4320748.33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3791433.68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90328.62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90328.62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44957.78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44957.78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4456034.7300000004</v>
      </c>
      <c r="D32" s="55">
        <f t="shared" ref="D32" si="1">SUM(D18:D31)</f>
        <v>3926720.08</v>
      </c>
      <c r="E32" s="55">
        <f>C32-D32</f>
        <v>529314.65000000037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1316994.1499999999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1316994.1499999999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1316994.1499999999</v>
      </c>
      <c r="D38" s="80">
        <f>SUM(D36:D37)</f>
        <v>1316994.1499999999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215534.14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215534.14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215534.14</v>
      </c>
      <c r="D41" s="80">
        <f>SUM(D39:D40)</f>
        <v>215534.14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6021158.6500000004</v>
      </c>
      <c r="D60" s="55">
        <f>SUM(D59,D52,D49,D46,D44,D41,D38,D35,D32,D17)</f>
        <v>5491844</v>
      </c>
      <c r="E60" s="55">
        <f>C60-D60</f>
        <v>529314.65000000037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2025-04-14T11:41:17Z</dcterms:created>
  <dcterms:modified xsi:type="dcterms:W3CDTF">2025-04-14T11:41:42Z</dcterms:modified>
</cp:coreProperties>
</file>