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8_{253904B5-19E2-4BFD-B892-E47996687BFC}" xr6:coauthVersionLast="47" xr6:coauthVersionMax="47" xr10:uidLastSave="{00000000-0000-0000-0000-000000000000}"/>
  <bookViews>
    <workbookView xWindow="-120" yWindow="-120" windowWidth="29040" windowHeight="15720" xr2:uid="{7F805040-62B6-4BAE-AB30-5120814AB53D}"/>
  </bookViews>
  <sheets>
    <sheet name="SP238" sheetId="1" r:id="rId1"/>
  </sheets>
  <definedNames>
    <definedName name="Z_416F9971_2AB8_49F8_BC03_BEEDFA834F47_.wvu.PrintArea" localSheetId="0" hidden="1">'SP238'!$A$1:$E$64</definedName>
    <definedName name="Z_F1EDC084_C727_4125_9C36_05EC9207EC0C_.wvu.Cols" localSheetId="0" hidden="1">'SP238'!$H:$K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<sst xmlns="http://schemas.openxmlformats.org/spreadsheetml/2006/main" count="92" uniqueCount="58">
  <si>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</si>
  <si>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</si>
  <si>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238 im. Christo Botewa                                          ul. Redutowa 37, 01-106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</si>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</sst>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6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1FCC1E8-AEB4-4CF2-8CA6-90266B624A65}"/>
    <cellStyle name="Normalny_dzielnice termin spr." xfId="2" xr:uid="{CC757B47-23FA-49A3-A022-304DDADDC307}"/>
    <cellStyle name="Normalny_FUNDUSZ ZASADNICZY-ZAŁĄCZNIK DO BILANSU11" xfId="4" xr:uid="{06C4E37A-D520-429A-A2FB-659005CC460D}"/>
    <cellStyle name="Normalny_wynik finansowy zał.do bilansu" xfId="1" xr:uid="{703511E6-34F1-49FC-B0A3-CCFA557707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D36B-6304-4B96-AAFA-1AA822B3DC80}">
  <sheetPr>
    <pageSetUpPr autoPageBreaks="0"/>
  </sheetPr>
  <dimension ref="A1:K176"/>
  <sheetViews>
    <sheetView tabSelected="1" topLeftCell="A7" zoomScaleNormal="100" workbookViewId="0">
      <selection activeCell="D14" sqref="D1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18069.55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18069.55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18069.55</v>
      </c>
      <c r="D17" s="56">
        <f t="shared" ref="D17" si="0">SUM(D13:D16)</f>
        <v>18069.55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4730235.74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2919574.88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826532.5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146677.44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40846.39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40846.39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/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5597614.6299999999</v>
      </c>
      <c r="D32" s="56">
        <f t="shared" ref="D32" si="1">SUM(D18:D31)</f>
        <v>3107098.71</v>
      </c>
      <c r="E32" s="56">
        <f>C32-D32</f>
        <v>2490515.92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/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1097247.08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1097247.08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1097247.08</v>
      </c>
      <c r="D38" s="81">
        <f>SUM(D36:D37)</f>
        <v>1097247.08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247575.38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247575.38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247575.38</v>
      </c>
      <c r="D41" s="81">
        <f>SUM(D39:D40)</f>
        <v>247575.38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6960506.6399999997</v>
      </c>
      <c r="D60" s="56">
        <f>SUM(D59,D52,D49,D46,D44,D41,D38,D35,D32,D17)</f>
        <v>4469990.72</v>
      </c>
      <c r="E60" s="56">
        <f>C60-D60</f>
        <v>2490515.92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2025-04-14T11:41:53Z</dcterms:created>
  <dcterms:modified xsi:type="dcterms:W3CDTF">2025-04-14T11:43:20Z</dcterms:modified>
</cp:coreProperties>
</file>