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5 - Sprawozdanie finansowe za rok 2024\"/>
    </mc:Choice>
  </mc:AlternateContent>
  <xr:revisionPtr revIDLastSave="0" documentId="8_{A3408064-E0C2-47A8-A8B1-C3C4A84FA8B9}" xr6:coauthVersionLast="47" xr6:coauthVersionMax="47" xr10:uidLastSave="{00000000-0000-0000-0000-000000000000}"/>
  <bookViews>
    <workbookView xWindow="-120" yWindow="-120" windowWidth="29040" windowHeight="15720" xr2:uid="{30C535DE-A9F7-4D32-94B1-6B7792F3249E}"/>
  </bookViews>
  <sheets>
    <sheet name="SP25" sheetId="1" r:id="rId1"/>
  </sheets>
  <definedNames>
    <definedName name="Z_416F9971_2AB8_49F8_BC03_BEEDFA834F47_.wvu.PrintArea" localSheetId="0" hidden="1">'SP25'!$A$1:$G$64</definedName>
    <definedName name="Z_F1EDC084_C727_4125_9C36_05EC9207EC0C_.wvu.Cols" localSheetId="0" hidden="1">'SP25'!$H:$K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0" i="1" l="1"/>
  <c r="C60" i="1"/>
  <c r="E60" i="1" s="1"/>
  <c r="D59" i="1"/>
  <c r="C59" i="1"/>
  <c r="E59" i="1" s="1"/>
  <c r="D52" i="1"/>
  <c r="C52" i="1"/>
  <c r="E52" i="1" s="1"/>
  <c r="D49" i="1"/>
  <c r="E49" i="1" s="1"/>
  <c r="C49" i="1"/>
  <c r="D46" i="1"/>
  <c r="C46" i="1"/>
  <c r="D44" i="1"/>
  <c r="C44" i="1"/>
  <c r="E44" i="1" s="1"/>
  <c r="D41" i="1"/>
  <c r="E41" i="1" s="1"/>
  <c r="C41" i="1"/>
  <c r="D38" i="1"/>
  <c r="C38" i="1"/>
  <c r="E38" i="1" s="1"/>
  <c r="D35" i="1"/>
  <c r="C35" i="1"/>
  <c r="E35" i="1" s="1"/>
  <c r="E32" i="1"/>
  <c r="D32" i="1"/>
  <c r="C32" i="1"/>
  <c r="D17" i="1"/>
  <c r="C17" i="1"/>
  <c r="E17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<sst xmlns="http://schemas.openxmlformats.org/spreadsheetml/2006/main" count="92" uniqueCount="58">
  <si>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</si>
  <si>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</si>
  <si>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Szkoła Podstawowa Nr 25, im. Komisjii Edukacji Narodowej,            ul. Grzybowska 35, 00-855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</si>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</sst>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vertic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F773B403-0A86-4EE5-8CEF-16BBE848C09C}"/>
    <cellStyle name="Normalny_dzielnice termin spr." xfId="2" xr:uid="{E0D64B5D-69CF-49ED-B6E1-7D3ABECF4AA3}"/>
    <cellStyle name="Normalny_FUNDUSZ ZASADNICZY-ZAŁĄCZNIK DO BILANSU11" xfId="4" xr:uid="{6E8BF339-58ED-4F32-93B8-FC37DCF40B12}"/>
    <cellStyle name="Normalny_wynik finansowy zał.do bilansu" xfId="1" xr:uid="{B572A922-340E-4680-8CA0-32E3B2D482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C354E-D6B3-40F3-BE91-212621CCADB3}">
  <dimension ref="A1:K176"/>
  <sheetViews>
    <sheetView tabSelected="1" topLeftCell="A25" zoomScaleNormal="100" workbookViewId="0">
      <selection activeCell="C53" sqref="C53:D58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.7109375" style="19" customWidth="1"/>
    <col min="8" max="11" width="9.140625" style="19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B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33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40119.68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/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40119.68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/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40119.68</v>
      </c>
      <c r="D17" s="56">
        <f t="shared" ref="D17" si="0">SUM(D13:D16)</f>
        <v>40119.68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v>4974131.9800000004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v>4499092.38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/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v>38935.68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v>38935.68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/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/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/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/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94442.55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94442.55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/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5107510.21</v>
      </c>
      <c r="D32" s="56">
        <f t="shared" ref="D32" si="1">SUM(D18:D31)</f>
        <v>4632470.6099999994</v>
      </c>
      <c r="E32" s="56">
        <f>C32-D32</f>
        <v>475039.60000000056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/>
      <c r="D33" s="39"/>
      <c r="E33" s="40"/>
      <c r="F33" s="76"/>
    </row>
    <row r="34" spans="1:6" s="27" customFormat="1" ht="15.75" customHeight="1" thickBot="1" x14ac:dyDescent="0.25">
      <c r="A34" s="77" t="s">
        <v>33</v>
      </c>
      <c r="B34" s="78" t="s">
        <v>34</v>
      </c>
      <c r="C34" s="79"/>
      <c r="D34" s="79"/>
      <c r="E34" s="80"/>
      <c r="F34" s="76"/>
    </row>
    <row r="35" spans="1:6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1410534.02</v>
      </c>
      <c r="D36" s="39"/>
      <c r="E36" s="40"/>
      <c r="F36" s="76"/>
    </row>
    <row r="37" spans="1:6" s="27" customFormat="1" ht="15.75" customHeight="1" thickBot="1" x14ac:dyDescent="0.25">
      <c r="A37" s="77" t="s">
        <v>16</v>
      </c>
      <c r="B37" s="78" t="s">
        <v>24</v>
      </c>
      <c r="C37" s="79"/>
      <c r="D37" s="79">
        <v>1410534.02</v>
      </c>
      <c r="E37" s="80"/>
      <c r="F37" s="76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1410534.02</v>
      </c>
      <c r="D38" s="81">
        <f>SUM(D36:D37)</f>
        <v>1410534.02</v>
      </c>
      <c r="E38" s="56">
        <f>C38-D38</f>
        <v>0</v>
      </c>
      <c r="F38" s="76"/>
    </row>
    <row r="39" spans="1:6" s="27" customFormat="1" ht="15.75" customHeight="1" x14ac:dyDescent="0.2">
      <c r="A39" s="37" t="s">
        <v>37</v>
      </c>
      <c r="B39" s="38" t="s">
        <v>38</v>
      </c>
      <c r="C39" s="39">
        <v>260320.3</v>
      </c>
      <c r="D39" s="39"/>
      <c r="E39" s="40"/>
      <c r="F39" s="41"/>
    </row>
    <row r="40" spans="1:6" s="27" customFormat="1" ht="15.75" customHeight="1" thickBot="1" x14ac:dyDescent="0.25">
      <c r="A40" s="77" t="s">
        <v>39</v>
      </c>
      <c r="B40" s="82" t="s">
        <v>40</v>
      </c>
      <c r="C40" s="79"/>
      <c r="D40" s="79">
        <v>260320.3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260320.3</v>
      </c>
      <c r="D41" s="81">
        <f>SUM(D39:D40)</f>
        <v>260320.3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/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/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/>
      <c r="D45" s="39"/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/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/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56">
        <f>SUM(C47:C48)</f>
        <v>0</v>
      </c>
      <c r="D49" s="56">
        <f>SUM(D47:D48)</f>
        <v>0</v>
      </c>
      <c r="E49" s="56">
        <f>C49-D49</f>
        <v>0</v>
      </c>
      <c r="F49" s="90"/>
    </row>
    <row r="50" spans="1:6" s="58" customFormat="1" ht="15.75" customHeight="1" x14ac:dyDescent="0.2">
      <c r="A50" s="91">
        <v>226</v>
      </c>
      <c r="B50" s="38" t="s">
        <v>47</v>
      </c>
      <c r="C50" s="39"/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/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81">
        <f>SUM(C50:C51)</f>
        <v>0</v>
      </c>
      <c r="D52" s="81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2" t="s">
        <v>49</v>
      </c>
      <c r="C53" s="44"/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/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/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/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/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/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3" t="s">
        <v>53</v>
      </c>
      <c r="B60" s="94"/>
      <c r="C60" s="56">
        <f>SUM(C59,C52,C49,C46,C44,C41,C38,C35,C32,C17)</f>
        <v>6818484.21</v>
      </c>
      <c r="D60" s="56">
        <f>SUM(D59,D52,D49,D46,D44,D41,D38,D35,D32,D17)</f>
        <v>6343444.6099999994</v>
      </c>
      <c r="E60" s="56">
        <f>C60-D60</f>
        <v>475039.60000000056</v>
      </c>
      <c r="F60" s="95"/>
    </row>
    <row r="61" spans="1:6" s="27" customFormat="1" ht="15.75" customHeight="1" x14ac:dyDescent="0.2">
      <c r="A61" s="96"/>
      <c r="B61" s="96"/>
      <c r="C61" s="58"/>
      <c r="D61" s="58"/>
      <c r="E61" s="58"/>
    </row>
    <row r="62" spans="1:6" s="27" customFormat="1" ht="15.75" customHeight="1" x14ac:dyDescent="0.2">
      <c r="A62" s="96"/>
      <c r="B62" s="96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7"/>
      <c r="D63" s="97"/>
      <c r="E63" s="27" t="s">
        <v>55</v>
      </c>
    </row>
    <row r="64" spans="1:6" s="27" customFormat="1" ht="15.75" customHeight="1" x14ac:dyDescent="0.2">
      <c r="A64" s="19" t="s">
        <v>56</v>
      </c>
      <c r="B64" s="19"/>
      <c r="C64" s="19"/>
      <c r="D64" s="19"/>
      <c r="E64" s="98" t="s">
        <v>57</v>
      </c>
      <c r="F64" s="98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2025-04-14T11:33:26Z</dcterms:created>
  <dcterms:modified xsi:type="dcterms:W3CDTF">2025-04-14T11:34:00Z</dcterms:modified>
</cp:coreProperties>
</file>