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"/>
    </mc:Choice>
  </mc:AlternateContent>
  <xr:revisionPtr revIDLastSave="0" documentId="8_{7C573C9E-E719-4241-9856-A31A2AB74CFA}" xr6:coauthVersionLast="47" xr6:coauthVersionMax="47" xr10:uidLastSave="{00000000-0000-0000-0000-000000000000}"/>
  <bookViews>
    <workbookView xWindow="-120" yWindow="-120" windowWidth="29040" windowHeight="15720" xr2:uid="{8FFF039B-75FF-45BA-A423-9ECB2DFA9B30}"/>
  </bookViews>
  <sheets>
    <sheet name="ZS127" sheetId="1" r:id="rId1"/>
  </sheets>
  <definedNames>
    <definedName name="_xlnm.Print_Area" localSheetId="0">'ZS127'!$A$1:$E$64</definedName>
    <definedName name="Z_0B8ADE2C_CA71_48CB_B10A_19B6CE1413B2_.wvu.PrintArea" localSheetId="0" hidden="1">'ZS127'!$A$1:$E$64</definedName>
    <definedName name="Z_16B77D10_43D6_4567_9821_C509833F43F5_.wvu.PrintArea" localSheetId="0" hidden="1">'ZS127'!$A$1:$E$64</definedName>
    <definedName name="Z_6D6FD1CF_C9B3_47F9_ACC1_5AF66F79822E_.wvu.Cols" localSheetId="0" hidden="1">'ZS127'!$H:$K</definedName>
    <definedName name="Z_72A225F4_9DF7_4CB8_BBD0_74BD7524A8B9_.wvu.PrintArea" localSheetId="0" hidden="1">'ZS127'!$A$1:$E$64</definedName>
    <definedName name="Z_8811EB5E_3A57_4566_819A_4C575C09A17C_.wvu.PrintArea" localSheetId="0" hidden="1">'ZS127'!$A$1:$E$64</definedName>
    <definedName name="Z_A987050E_28B4_4A32_AAC3_403FB859EAA6_.wvu.PrintArea" localSheetId="0" hidden="1">'ZS127'!$A$1:$E$64</definedName>
    <definedName name="Z_FA73E0AA_AD4C_437E_BE5B_7E9D5F57175B_.wvu.PrintArea" localSheetId="0" hidden="1">'ZS127'!$A$1:$E$64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24" i="1"/>
  <c r="C23" i="1"/>
  <c r="C32" i="1" s="1"/>
  <c r="D21" i="1"/>
  <c r="D32" i="1" s="1"/>
  <c r="C20" i="1"/>
  <c r="D17" i="1"/>
  <c r="C17" i="1"/>
  <c r="E17" i="1" s="1"/>
  <c r="E32" i="1" l="1"/>
  <c r="C60" i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<sst xmlns="http://schemas.openxmlformats.org/spreadsheetml/2006/main" count="92" uniqueCount="58">
  <si>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</si>
  <si>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</si>
  <si>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Zespół Szkół nr 127                                                                                                ul. Smocza 19, 01-051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</si>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</sst>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B4F5FA5D-BFFE-421C-8785-FEA0C7D5BC1B}"/>
    <cellStyle name="Normalny_dzielnice termin spr." xfId="2" xr:uid="{CE748AF0-B17E-421B-93A3-EC2F61D5A408}"/>
    <cellStyle name="Normalny_FUNDUSZ ZASADNICZY-ZAŁĄCZNIK DO BILANSU11" xfId="4" xr:uid="{7CC3945B-F8A7-4614-8220-8DDB6FC0118D}"/>
    <cellStyle name="Normalny_wynik finansowy zał.do bilansu" xfId="1" xr:uid="{B3B00270-371D-411B-A332-4E0246D8B3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6A98-4AAA-449D-A410-4F1032CA03B8}">
  <sheetPr>
    <pageSetUpPr autoPageBreaks="0"/>
  </sheetPr>
  <dimension ref="A1:K176"/>
  <sheetViews>
    <sheetView tabSelected="1" view="pageBreakPreview" zoomScaleNormal="100" zoomScaleSheetLayoutView="100" workbookViewId="0">
      <selection activeCell="D43" sqref="D43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710937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65354.47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65354.47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65354.47</v>
      </c>
      <c r="D17" s="55">
        <f t="shared" ref="D17" si="0">SUM(D13:D16)</f>
        <v>65354.47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3058994.84+1984078.95</f>
        <v>5043073.79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2609372.63+756459.94</f>
        <v>3365832.57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36754.04+39592.1+72991.8</f>
        <v>149337.94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36754.04+39592.1+30591.8</f>
        <v>106937.94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149862.85999999999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149862.85999999999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/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5342274.5900000008</v>
      </c>
      <c r="D32" s="55">
        <f t="shared" ref="D32" si="1">SUM(D18:D31)</f>
        <v>3622633.3699999996</v>
      </c>
      <c r="E32" s="55">
        <f>C32-D32</f>
        <v>1719641.2200000011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/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1473170.99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1473170.99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1473170.99</v>
      </c>
      <c r="D38" s="80">
        <f>SUM(D36:D37)</f>
        <v>1473170.99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>
        <v>277942.24</v>
      </c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>
        <v>277942.24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277942.24</v>
      </c>
      <c r="D41" s="80">
        <f>SUM(D39:D40)</f>
        <v>277942.24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>
        <v>0</v>
      </c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7158742.29</v>
      </c>
      <c r="D60" s="55">
        <f>SUM(D59,D52,D49,D46,D44,D41,D38,D35,D32,D17)</f>
        <v>5439101.0699999994</v>
      </c>
      <c r="E60" s="55">
        <f>C60-D60</f>
        <v>1719641.2200000007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ZS127</vt:lpstr>
      <vt:lpstr>'ZS127'!Obszar_wydruku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2025-04-14T11:29:30Z</dcterms:created>
  <dcterms:modified xsi:type="dcterms:W3CDTF">2025-04-14T11:29:56Z</dcterms:modified>
</cp:coreProperties>
</file>