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8_{E4F9F5A8-7BEF-45A3-9BB4-9AC1E2311824}" xr6:coauthVersionLast="47" xr6:coauthVersionMax="47" xr10:uidLastSave="{00000000-0000-0000-0000-000000000000}"/>
  <bookViews>
    <workbookView xWindow="-120" yWindow="-120" windowWidth="29040" windowHeight="15720" xr2:uid="{7D64B5B4-7B93-4D37-AC32-75FB13B76FF7}"/>
  </bookViews>
  <sheets>
    <sheet name="ZSK" sheetId="1" r:id="rId1"/>
  </sheets>
  <definedNames>
    <definedName name="Z_695A6038_B662_4359_BF5D_A19E67B08F2D_.wvu.Cols" localSheetId="0" hidden="1">ZSK!$H:$K</definedName>
    <definedName name="Z_A44BE361_A2FB_44CE_9690_A203256BF503_.wvu.Cols" localSheetId="0" hidden="1">ZSK!$H:$K</definedName>
    <definedName name="Z_AD2162EE_C4D8_423B_B29E_3D11C9D63472_.wvu.Cols" localSheetId="0" hidden="1">ZSK!$H:$K</definedName>
    <definedName name="Z_ADA40D3B_3886_49E9_9FD9_01DAD8AD7DD6_.wvu.Cols" localSheetId="0" hidden="1">ZSK!$H:$K</definedName>
    <definedName name="Z_B96A0E5E_CD3E_4967_938E_0E59334A059A_.wvu.Cols" localSheetId="0" hidden="1">ZSK!$H:$K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<sst xmlns="http://schemas.openxmlformats.org/spreadsheetml/2006/main" count="92" uniqueCount="58">
  <si>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</si>
  <si>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</si>
  <si>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Zespół Szkół im. Michała Konarskiego 	                                                    ul. Okopowa 55A, 01-043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</si>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</sst>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52736AB-93BB-44DD-8554-39EE7E10CAB6}"/>
    <cellStyle name="Normalny_dzielnice termin spr." xfId="2" xr:uid="{90594EA2-A08A-46B5-BEDC-22FE1251CCA6}"/>
    <cellStyle name="Normalny_FUNDUSZ ZASADNICZY-ZAŁĄCZNIK DO BILANSU11" xfId="4" xr:uid="{145A5450-49C4-4DE8-BBBD-D3A54E86671B}"/>
    <cellStyle name="Normalny_wynik finansowy zał.do bilansu" xfId="1" xr:uid="{159A76C3-EE25-44EC-86E7-9EE18C779E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57341-F5E1-4359-B6BE-04883D1B45F7}">
  <sheetPr>
    <pageSetUpPr autoPageBreaks="0"/>
  </sheetPr>
  <dimension ref="A1:K176"/>
  <sheetViews>
    <sheetView tabSelected="1" zoomScaleNormal="100" zoomScaleSheetLayoutView="110" workbookViewId="0">
      <selection activeCell="B10" sqref="B10:B11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.14062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9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21105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21105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21105</v>
      </c>
      <c r="D17" s="55">
        <f t="shared" ref="D17" si="0">SUM(D13:D16)</f>
        <v>21105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18162899.02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7871949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18671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6337.79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66544.600000000006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13614.78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18248114.620000001</v>
      </c>
      <c r="D32" s="55">
        <f t="shared" ref="D32" si="1">SUM(D18:D31)</f>
        <v>7891901.5700000003</v>
      </c>
      <c r="E32" s="55">
        <f>C32-D32</f>
        <v>10356213.050000001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2415284.71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2415284.71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2415284.71</v>
      </c>
      <c r="D38" s="80">
        <f>SUM(D36:D37)</f>
        <v>2415284.71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169645.48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169645.48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169645.48</v>
      </c>
      <c r="D41" s="80">
        <f>SUM(D39:D40)</f>
        <v>169645.48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20854149.810000002</v>
      </c>
      <c r="D60" s="55">
        <f>SUM(D59,D52,D49,D46,D44,D41,D38,D35,D32,D17)</f>
        <v>10497936.76</v>
      </c>
      <c r="E60" s="55">
        <f>C60-D60</f>
        <v>10356213.050000003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2025-04-14T11:49:43Z</dcterms:created>
  <dcterms:modified xsi:type="dcterms:W3CDTF">2025-04-14T11:50:22Z</dcterms:modified>
</cp:coreProperties>
</file>